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20 Year Cash Flow" sheetId="1" r:id="rId1"/>
  </sheets>
  <externalReferences>
    <externalReference r:id="rId4"/>
  </externalReferences>
  <definedNames>
    <definedName name="_xlnm.Print_Area" localSheetId="0">'20 Year Cash Flow'!$A$1:$W$122</definedName>
    <definedName name="_xlnm.Print_Titles" localSheetId="0">'20 Year Cash Flow'!$A:$B</definedName>
    <definedName name="U8B1">'[1]App'!$H$340</definedName>
    <definedName name="U8C1">'[1]App'!$H$350</definedName>
    <definedName name="U8C2">'[1]App'!$H$352</definedName>
    <definedName name="U8C3">'[1]App'!$H$354</definedName>
    <definedName name="U8E2">'[1]App'!$H$367</definedName>
    <definedName name="U8I2">'[1]App'!$H$425</definedName>
    <definedName name="U8I3">'[1]App'!$H$426</definedName>
    <definedName name="U8I4">'[1]App'!$H$427</definedName>
    <definedName name="U9D3">'[1]App'!$I$452</definedName>
    <definedName name="UAppAandM">'[1]App'!$H$381</definedName>
    <definedName name="UAppACRep">'[1]App'!$H$400</definedName>
    <definedName name="UAppAudit">'[1]App'!$H$386</definedName>
    <definedName name="UAppBadDebt">'[1]App'!$H$359</definedName>
    <definedName name="UAppConAdj">'[1]App'!$H$358</definedName>
    <definedName name="UAppElectric">'[1]App'!$H$408</definedName>
    <definedName name="UAppElevator">'[1]App'!$H$392</definedName>
    <definedName name="UAppERC">'[1]App'!$H$356</definedName>
    <definedName name="UAppExtermin">'[1]App'!$H$393</definedName>
    <definedName name="UAppFSD">'[1]App'!$H$371</definedName>
    <definedName name="UAppGasOil">'[1]App'!$H$410</definedName>
    <definedName name="UAppGrounds">'[1]App'!$H$398</definedName>
    <definedName name="UAppInsurance">'[1]App'!$I$413</definedName>
    <definedName name="UAppIntIncome">'[1]App'!$H$372</definedName>
    <definedName name="UAppJanitor">'[1]App'!$H$396</definedName>
    <definedName name="UAppLegal">'[1]App'!$H$385</definedName>
    <definedName name="UAppMaintPay">'[1]App'!$H$403</definedName>
    <definedName name="UAppMaintSup">'[1]App'!$H$397</definedName>
    <definedName name="UAppMgmtFee">'[1]App'!$H$384</definedName>
    <definedName name="UAppMiscIncome">'[1]App'!$H$355</definedName>
    <definedName name="UAppOI1Income">'[1]App'!$H$369</definedName>
    <definedName name="UAppOI2Income">'[1]App'!$H$370</definedName>
    <definedName name="UAppOtherAdm">'[1]App'!$H$389</definedName>
    <definedName name="UAppOtherConServ">'[1]App'!$H$395</definedName>
    <definedName name="UAppOtherMaint">'[1]App'!$H$404</definedName>
    <definedName name="UAppOtherStuff">'[1]App'!$H$405</definedName>
    <definedName name="UAppOutofService">'[1]App'!$H$357</definedName>
    <definedName name="UAppPaint">'[1]App'!$H$402</definedName>
    <definedName name="UAppPhone">'[1]App'!$H$387</definedName>
    <definedName name="UAppRepServ">'[1]App'!$H$401</definedName>
    <definedName name="UAppRETaxes">'[1]App'!$H$422</definedName>
    <definedName name="UAppRubbish">'[1]App'!$H$394</definedName>
    <definedName name="UAppSitePay">'[1]App'!$H$388</definedName>
    <definedName name="UAppSnow">'[1]App'!$H$399</definedName>
    <definedName name="UAppTenantFees">'[1]App'!$H$365</definedName>
    <definedName name="UAppTIFIncome">'[1]App'!$H$368</definedName>
    <definedName name="UAppWaterSewer">'[1]App'!$H$409</definedName>
  </definedNames>
  <calcPr fullCalcOnLoad="1"/>
</workbook>
</file>

<file path=xl/sharedStrings.xml><?xml version="1.0" encoding="utf-8"?>
<sst xmlns="http://schemas.openxmlformats.org/spreadsheetml/2006/main" count="121" uniqueCount="105">
  <si>
    <t>Base Year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</si>
  <si>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</si>
  <si>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</si>
  <si>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</si>
  <si>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</si>
  <si>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</si>
  <si>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</si>
  <si>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</si>
  <si>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</si>
  <si>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</si>
  <si>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</si>
  <si>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Factor</t>
  </si>
  <si>
    <t>ANNUAL OPERATING INCOME:</t>
  </si>
  <si>
    <t>GROSS POTENTIAL RENT:</t>
  </si>
  <si>
    <t>Manual Override</t>
  </si>
  <si>
    <t>Rental Housing Potential</t>
  </si>
  <si>
    <t>Parking/Garage Rent Potential</t>
  </si>
  <si>
    <t>Commercial Rent Potential (specify)</t>
  </si>
  <si>
    <t>Miscellaneous Rent Potential (specify)</t>
  </si>
  <si>
    <t>Gross Potential Rent</t>
  </si>
  <si>
    <t>RENTAL LOSS:</t>
  </si>
  <si>
    <t>Rental Housing Vacancy</t>
  </si>
  <si>
    <t>Parking/Garage Vacancy</t>
  </si>
  <si>
    <t>Commercial Vacancy</t>
  </si>
  <si>
    <t>Miscellaneous Unrealized Income</t>
  </si>
  <si>
    <t>Employee Rent Credits</t>
  </si>
  <si>
    <t>Out of Service Units</t>
  </si>
  <si>
    <t>Rental Concession Adjustments</t>
  </si>
  <si>
    <t>Bad Debt</t>
  </si>
  <si>
    <t>Total Rental Loss</t>
  </si>
  <si>
    <t>NET RENTAL COLLECTIONS:</t>
  </si>
  <si>
    <t>OTHER INCOME:</t>
  </si>
  <si>
    <t>Tenant Fees</t>
  </si>
  <si>
    <t>Laundry Equipment</t>
  </si>
  <si>
    <t>Annual Tax Increment Financing (TIF) Receipts</t>
  </si>
  <si>
    <t>Forfeited Security Deposits</t>
  </si>
  <si>
    <t>Interest Income</t>
  </si>
  <si>
    <t>Total Other Income</t>
  </si>
  <si>
    <t>TOTAL REVENUE</t>
  </si>
  <si>
    <t>ANNUAL OPERATING EXPENSES:</t>
  </si>
  <si>
    <t>ADMINISTRATIVE EXPENSES</t>
  </si>
  <si>
    <t xml:space="preserve">Advertising and Marketing </t>
  </si>
  <si>
    <t>Management Fee</t>
  </si>
  <si>
    <t xml:space="preserve">Legal  </t>
  </si>
  <si>
    <t xml:space="preserve">Auditing  </t>
  </si>
  <si>
    <t xml:space="preserve">Telephone  </t>
  </si>
  <si>
    <t xml:space="preserve">On-Site Management Payroll </t>
  </si>
  <si>
    <t xml:space="preserve">Other Administration  </t>
  </si>
  <si>
    <t>Total Administration</t>
  </si>
  <si>
    <t>MAINTENANCE EXPENSES</t>
  </si>
  <si>
    <t>Elevator Maintenance / Contract</t>
  </si>
  <si>
    <t xml:space="preserve">Exterminating  </t>
  </si>
  <si>
    <t xml:space="preserve">Rubbish Removal  </t>
  </si>
  <si>
    <t>Other Contract Services</t>
  </si>
  <si>
    <t>Janitor Supplies</t>
  </si>
  <si>
    <t xml:space="preserve">Maintenance Supplies </t>
  </si>
  <si>
    <t>Grounds Maintenance</t>
  </si>
  <si>
    <t>Snow Removal</t>
  </si>
  <si>
    <t>Heat &amp; A/C Repair Services</t>
  </si>
  <si>
    <t>General Repair Services</t>
  </si>
  <si>
    <t>Paint/Decorating Materials</t>
  </si>
  <si>
    <t>Maintenance &amp; Jan. Payroll</t>
  </si>
  <si>
    <t>Other Maintenance and Operating</t>
  </si>
  <si>
    <t>Total Maintenance</t>
  </si>
  <si>
    <t>UNIQUE OPERATING EXPENSES</t>
  </si>
  <si>
    <t>Total Unique Operating Expenses</t>
  </si>
  <si>
    <t>UTILITIES</t>
  </si>
  <si>
    <t xml:space="preserve">  a.  Electricity</t>
  </si>
  <si>
    <t xml:space="preserve">  b.  Water &amp; Sewer</t>
  </si>
  <si>
    <t xml:space="preserve">  c.  Gas and Oil</t>
  </si>
  <si>
    <t xml:space="preserve">  d.  Total Utilities</t>
  </si>
  <si>
    <t>INSURANCE</t>
  </si>
  <si>
    <t>TOTAL MANAGEMENT AND OPERATING EXPENSES</t>
  </si>
  <si>
    <t xml:space="preserve"> ANNUAL RESERVES AND ESCROWS</t>
  </si>
  <si>
    <t>Real Estate Taxes</t>
  </si>
  <si>
    <t>Replacement Reserve</t>
  </si>
  <si>
    <t>Painting &amp; Dec. Reserve</t>
  </si>
  <si>
    <t>Miscellaneous Reserves</t>
  </si>
  <si>
    <t>Total Reserves &amp; Escrows</t>
  </si>
  <si>
    <t>EFFECTIVE GROSS EXPENSES</t>
  </si>
  <si>
    <t>NET OPERATING INCOME</t>
  </si>
  <si>
    <t>ANNUAL DEBT SERVICE</t>
  </si>
  <si>
    <t>Debt Service</t>
  </si>
  <si>
    <t>Cash Flow</t>
  </si>
  <si>
    <t>Adjusted Cash Flow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</si>
  <si>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</si>
  <si>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</si>
  <si>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</si>
  <si>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</si>
  <si>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</si>
  <si>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</si>
  <si>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</si>
  <si>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</si>
  <si>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</si>
  <si>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</si>
  <si>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REPLACEMENT RESERVES</t>
  </si>
  <si>
    <t>Deposits</t>
  </si>
  <si>
    <t>End Balance</t>
  </si>
  <si>
    <t>OPERATING RESERVES</t>
  </si>
  <si>
    <t>Other (Spec):</t>
  </si>
  <si>
    <t>Beginning Funded Balance</t>
  </si>
  <si>
    <t>Operating Reserve Pay-in</t>
  </si>
  <si>
    <t>Operating Reserve</t>
  </si>
  <si>
    <t>Interest (3%)</t>
  </si>
  <si>
    <t>&lt;INSERT PROJECT NAME HERE&gt;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</si>
</sst>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164" fontId="0" fillId="2" borderId="2" xfId="0" applyNumberFormat="1" applyFont="1" applyFill="1" applyBorder="1" applyAlignment="1" applyProtection="1">
      <alignment horizontal="center" vertical="center"/>
      <protection locked="0"/>
    </xf>
    <xf numFmtId="5" fontId="0" fillId="3" borderId="3" xfId="0" applyNumberFormat="1" applyFont="1" applyFill="1" applyBorder="1" applyAlignment="1" applyProtection="1">
      <alignment vertical="center"/>
      <protection locked="0"/>
    </xf>
    <xf numFmtId="5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5" fontId="0" fillId="0" borderId="3" xfId="0" applyNumberFormat="1" applyFont="1" applyFill="1" applyBorder="1" applyAlignment="1" applyProtection="1">
      <alignment vertical="center"/>
      <protection/>
    </xf>
    <xf numFmtId="5" fontId="0" fillId="3" borderId="3" xfId="0" applyNumberFormat="1" applyFont="1" applyFill="1" applyBorder="1" applyAlignment="1" applyProtection="1">
      <alignment horizontal="right" vertical="center"/>
      <protection locked="0"/>
    </xf>
    <xf numFmtId="5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5" fontId="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5" fontId="1" fillId="0" borderId="3" xfId="0" applyNumberFormat="1" applyFont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5" fontId="0" fillId="0" borderId="4" xfId="0" applyNumberFormat="1" applyFont="1" applyFill="1" applyBorder="1" applyAlignment="1" applyProtection="1">
      <alignment vertical="center"/>
      <protection/>
    </xf>
    <xf numFmtId="5" fontId="3" fillId="0" borderId="0" xfId="0" applyNumberFormat="1" applyFont="1" applyFill="1" applyBorder="1" applyAlignment="1" applyProtection="1">
      <alignment vertical="center"/>
      <protection/>
    </xf>
    <xf numFmtId="5" fontId="1" fillId="0" borderId="3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5" fontId="0" fillId="3" borderId="5" xfId="0" applyNumberFormat="1" applyFont="1" applyFill="1" applyBorder="1" applyAlignment="1" applyProtection="1">
      <alignment horizontal="right" vertical="center"/>
      <protection locked="0"/>
    </xf>
    <xf numFmtId="5" fontId="0" fillId="3" borderId="6" xfId="0" applyNumberFormat="1" applyFont="1" applyFill="1" applyBorder="1" applyAlignment="1" applyProtection="1">
      <alignment horizontal="right" vertical="center"/>
      <protection locked="0"/>
    </xf>
    <xf numFmtId="165" fontId="1" fillId="2" borderId="2" xfId="0" applyNumberFormat="1" applyFont="1" applyFill="1" applyBorder="1" applyAlignment="1" applyProtection="1">
      <alignment/>
      <protection locked="0"/>
    </xf>
    <xf numFmtId="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5" fontId="1" fillId="0" borderId="0" xfId="0" applyNumberFormat="1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5" fontId="0" fillId="0" borderId="0" xfId="0" applyNumberFormat="1" applyFont="1" applyFill="1" applyBorder="1" applyAlignment="1" applyProtection="1">
      <alignment horizontal="right" vertical="center"/>
      <protection locked="0"/>
    </xf>
    <xf numFmtId="5" fontId="1" fillId="0" borderId="0" xfId="0" applyNumberFormat="1" applyFont="1" applyFill="1" applyAlignment="1" applyProtection="1">
      <alignment horizontal="center"/>
      <protection/>
    </xf>
    <xf numFmtId="5" fontId="1" fillId="0" borderId="0" xfId="0" applyNumberFormat="1" applyFont="1" applyFill="1" applyAlignment="1" applyProtection="1">
      <alignment/>
      <protection/>
    </xf>
    <xf numFmtId="5" fontId="3" fillId="3" borderId="0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hfa.state.mn.us/multifamily/Fall_2003_MHFA_App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"/>
      <sheetName val="Controls"/>
      <sheetName val="10 Year Proforma"/>
      <sheetName val="Subsidy Layering"/>
      <sheetName val="Equity Proceeds"/>
      <sheetName val="Functions"/>
      <sheetName val="dlgFileSelect"/>
    </sheetNames>
    <sheetDataSet>
      <sheetData sheetId="0">
        <row r="340">
          <cell r="H340">
            <v>0</v>
          </cell>
        </row>
        <row r="350">
          <cell r="H350">
            <v>0</v>
          </cell>
        </row>
        <row r="352">
          <cell r="H352">
            <v>0</v>
          </cell>
        </row>
        <row r="354">
          <cell r="H354">
            <v>0</v>
          </cell>
        </row>
        <row r="367">
          <cell r="H367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52">
          <cell r="I4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34"/>
  <sheetViews>
    <sheetView tabSelected="1" view="pageBreakPreview" zoomScale="60" workbookViewId="0" topLeftCell="A1">
      <selection activeCell="C125" sqref="C125"/>
    </sheetView>
  </sheetViews>
  <sheetFormatPr defaultColWidth="9.140625" defaultRowHeight="12.75"/>
  <cols>
    <col min="1" max="1" width="47.140625" style="1" bestFit="1" customWidth="1"/>
    <col min="2" max="2" width="12.57421875" style="36" customWidth="1"/>
    <col min="3" max="3" width="14.28125" style="1" customWidth="1"/>
    <col min="4" max="4" width="12.00390625" style="1" bestFit="1" customWidth="1"/>
    <col min="5" max="6" width="11.57421875" style="1" bestFit="1" customWidth="1"/>
    <col min="7" max="7" width="11.8515625" style="1" bestFit="1" customWidth="1"/>
    <col min="8" max="8" width="11.28125" style="1" bestFit="1" customWidth="1"/>
    <col min="9" max="10" width="12.00390625" style="1" bestFit="1" customWidth="1"/>
    <col min="11" max="11" width="11.8515625" style="1" bestFit="1" customWidth="1"/>
    <col min="12" max="12" width="12.00390625" style="1" bestFit="1" customWidth="1"/>
    <col min="13" max="14" width="11.28125" style="1" bestFit="1" customWidth="1"/>
    <col min="15" max="18" width="11.8515625" style="1" bestFit="1" customWidth="1"/>
    <col min="19" max="20" width="12.00390625" style="1" bestFit="1" customWidth="1"/>
    <col min="21" max="21" width="12.57421875" style="1" bestFit="1" customWidth="1"/>
    <col min="22" max="22" width="12.00390625" style="1" bestFit="1" customWidth="1"/>
    <col min="23" max="23" width="12.57421875" style="1" bestFit="1" customWidth="1"/>
    <col min="24" max="24" width="8.140625" style="1" bestFit="1" customWidth="1"/>
    <col min="25" max="16384" width="8.8515625" style="1" customWidth="1"/>
  </cols>
  <sheetData>
    <row r="1" ht="12.75">
      <c r="A1" s="43" t="s">
        <v>104</v>
      </c>
    </row>
    <row r="2" spans="2:23" ht="12.75"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85</v>
      </c>
      <c r="O2" s="2" t="s">
        <v>86</v>
      </c>
      <c r="P2" s="2" t="s">
        <v>87</v>
      </c>
      <c r="Q2" s="2" t="s">
        <v>88</v>
      </c>
      <c r="R2" s="2" t="s">
        <v>89</v>
      </c>
      <c r="S2" s="2" t="s">
        <v>90</v>
      </c>
      <c r="T2" s="2" t="s">
        <v>91</v>
      </c>
      <c r="U2" s="2" t="s">
        <v>92</v>
      </c>
      <c r="V2" s="2" t="s">
        <v>93</v>
      </c>
      <c r="W2" s="2" t="s">
        <v>94</v>
      </c>
    </row>
    <row r="3" spans="2:23" ht="13.5" thickBot="1">
      <c r="B3" s="3" t="s">
        <v>11</v>
      </c>
      <c r="C3" s="4">
        <v>0</v>
      </c>
      <c r="D3" s="3">
        <f>C3</f>
        <v>0</v>
      </c>
      <c r="E3" s="3">
        <f>C3+1</f>
        <v>1</v>
      </c>
      <c r="F3" s="3">
        <f aca="true" t="shared" si="0" ref="F3:L3">E3+1</f>
        <v>2</v>
      </c>
      <c r="G3" s="3">
        <f t="shared" si="0"/>
        <v>3</v>
      </c>
      <c r="H3" s="3">
        <f t="shared" si="0"/>
        <v>4</v>
      </c>
      <c r="I3" s="3">
        <f t="shared" si="0"/>
        <v>5</v>
      </c>
      <c r="J3" s="3">
        <f t="shared" si="0"/>
        <v>6</v>
      </c>
      <c r="K3" s="3">
        <f>J3+1</f>
        <v>7</v>
      </c>
      <c r="L3" s="3">
        <f t="shared" si="0"/>
        <v>8</v>
      </c>
      <c r="M3" s="3">
        <f>L3+1</f>
        <v>9</v>
      </c>
      <c r="N3" s="3">
        <f aca="true" t="shared" si="1" ref="N3:V3">M3+1</f>
        <v>10</v>
      </c>
      <c r="O3" s="3">
        <f t="shared" si="1"/>
        <v>11</v>
      </c>
      <c r="P3" s="3">
        <f t="shared" si="1"/>
        <v>12</v>
      </c>
      <c r="Q3" s="3">
        <f t="shared" si="1"/>
        <v>13</v>
      </c>
      <c r="R3" s="3">
        <f t="shared" si="1"/>
        <v>14</v>
      </c>
      <c r="S3" s="3">
        <f t="shared" si="1"/>
        <v>15</v>
      </c>
      <c r="T3" s="3">
        <f t="shared" si="1"/>
        <v>16</v>
      </c>
      <c r="U3" s="3">
        <f t="shared" si="1"/>
        <v>17</v>
      </c>
      <c r="V3" s="3">
        <f t="shared" si="1"/>
        <v>18</v>
      </c>
      <c r="W3" s="3">
        <f>V3+1</f>
        <v>19</v>
      </c>
    </row>
    <row r="4" spans="1:2" ht="12.75">
      <c r="A4" s="5" t="s">
        <v>12</v>
      </c>
      <c r="B4" s="1"/>
    </row>
    <row r="5" spans="1:3" s="7" customFormat="1" ht="12.75">
      <c r="A5" s="6" t="s">
        <v>13</v>
      </c>
      <c r="B5" s="9"/>
      <c r="C5" s="10" t="s">
        <v>14</v>
      </c>
    </row>
    <row r="6" spans="1:23" s="11" customFormat="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1" customFormat="1" ht="12.75">
      <c r="A7" s="7" t="s">
        <v>15</v>
      </c>
      <c r="B7" s="12">
        <v>0.02</v>
      </c>
      <c r="C7" s="13"/>
      <c r="D7" s="14">
        <f>C7</f>
        <v>0</v>
      </c>
      <c r="E7" s="14">
        <f>D7*(1+B7)</f>
        <v>0</v>
      </c>
      <c r="F7" s="14">
        <f aca="true" t="shared" si="2" ref="F7:M10">E7*(1+$B7)</f>
        <v>0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aca="true" t="shared" si="3" ref="N7:V7">M7*(1+$B7)</f>
        <v>0</v>
      </c>
      <c r="O7" s="14">
        <f t="shared" si="3"/>
        <v>0</v>
      </c>
      <c r="P7" s="14">
        <f t="shared" si="3"/>
        <v>0</v>
      </c>
      <c r="Q7" s="14">
        <f t="shared" si="3"/>
        <v>0</v>
      </c>
      <c r="R7" s="14">
        <f t="shared" si="3"/>
        <v>0</v>
      </c>
      <c r="S7" s="14">
        <f t="shared" si="3"/>
        <v>0</v>
      </c>
      <c r="T7" s="14">
        <f t="shared" si="3"/>
        <v>0</v>
      </c>
      <c r="U7" s="14">
        <f t="shared" si="3"/>
        <v>0</v>
      </c>
      <c r="V7" s="14">
        <f t="shared" si="3"/>
        <v>0</v>
      </c>
      <c r="W7" s="14">
        <f>V7*(1+$B7)</f>
        <v>0</v>
      </c>
    </row>
    <row r="8" spans="1:23" s="11" customFormat="1" ht="12.75">
      <c r="A8" s="7" t="s">
        <v>16</v>
      </c>
      <c r="B8" s="12">
        <v>0.02</v>
      </c>
      <c r="C8" s="13"/>
      <c r="D8" s="14">
        <f>C8</f>
        <v>0</v>
      </c>
      <c r="E8" s="14">
        <f>D8*(1+B8)</f>
        <v>0</v>
      </c>
      <c r="F8" s="14">
        <f t="shared" si="2"/>
        <v>0</v>
      </c>
      <c r="G8" s="14">
        <f t="shared" si="2"/>
        <v>0</v>
      </c>
      <c r="H8" s="14">
        <f t="shared" si="2"/>
        <v>0</v>
      </c>
      <c r="I8" s="14">
        <f t="shared" si="2"/>
        <v>0</v>
      </c>
      <c r="J8" s="14">
        <f t="shared" si="2"/>
        <v>0</v>
      </c>
      <c r="K8" s="14">
        <f t="shared" si="2"/>
        <v>0</v>
      </c>
      <c r="L8" s="14">
        <f t="shared" si="2"/>
        <v>0</v>
      </c>
      <c r="M8" s="14">
        <f t="shared" si="2"/>
        <v>0</v>
      </c>
      <c r="N8" s="14">
        <f aca="true" t="shared" si="4" ref="N8:V8">M8*(1+$B8)</f>
        <v>0</v>
      </c>
      <c r="O8" s="14">
        <f t="shared" si="4"/>
        <v>0</v>
      </c>
      <c r="P8" s="14">
        <f t="shared" si="4"/>
        <v>0</v>
      </c>
      <c r="Q8" s="14">
        <f t="shared" si="4"/>
        <v>0</v>
      </c>
      <c r="R8" s="14">
        <f t="shared" si="4"/>
        <v>0</v>
      </c>
      <c r="S8" s="14">
        <f t="shared" si="4"/>
        <v>0</v>
      </c>
      <c r="T8" s="14">
        <f t="shared" si="4"/>
        <v>0</v>
      </c>
      <c r="U8" s="14">
        <f t="shared" si="4"/>
        <v>0</v>
      </c>
      <c r="V8" s="14">
        <f t="shared" si="4"/>
        <v>0</v>
      </c>
      <c r="W8" s="14">
        <f>V8*(1+$B8)</f>
        <v>0</v>
      </c>
    </row>
    <row r="9" spans="1:23" s="11" customFormat="1" ht="12.75">
      <c r="A9" s="7" t="s">
        <v>17</v>
      </c>
      <c r="B9" s="12">
        <v>0.02</v>
      </c>
      <c r="C9" s="13"/>
      <c r="D9" s="14">
        <f>C9</f>
        <v>0</v>
      </c>
      <c r="E9" s="14">
        <f>D9*(1+B9)</f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aca="true" t="shared" si="5" ref="N9:V9">M9*(1+$B9)</f>
        <v>0</v>
      </c>
      <c r="O9" s="14">
        <f t="shared" si="5"/>
        <v>0</v>
      </c>
      <c r="P9" s="14">
        <f t="shared" si="5"/>
        <v>0</v>
      </c>
      <c r="Q9" s="14">
        <f t="shared" si="5"/>
        <v>0</v>
      </c>
      <c r="R9" s="14">
        <f t="shared" si="5"/>
        <v>0</v>
      </c>
      <c r="S9" s="14">
        <f t="shared" si="5"/>
        <v>0</v>
      </c>
      <c r="T9" s="14">
        <f t="shared" si="5"/>
        <v>0</v>
      </c>
      <c r="U9" s="14">
        <f t="shared" si="5"/>
        <v>0</v>
      </c>
      <c r="V9" s="14">
        <f t="shared" si="5"/>
        <v>0</v>
      </c>
      <c r="W9" s="14">
        <f>V9*(1+$B9)</f>
        <v>0</v>
      </c>
    </row>
    <row r="10" spans="1:23" s="11" customFormat="1" ht="12.75">
      <c r="A10" s="7" t="s">
        <v>18</v>
      </c>
      <c r="B10" s="12">
        <v>0.02</v>
      </c>
      <c r="C10" s="13"/>
      <c r="D10" s="14">
        <f>C10</f>
        <v>0</v>
      </c>
      <c r="E10" s="14">
        <f>D10*(1+B10)</f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aca="true" t="shared" si="6" ref="N10:V10">M10*(1+$B10)</f>
        <v>0</v>
      </c>
      <c r="O10" s="14">
        <f t="shared" si="6"/>
        <v>0</v>
      </c>
      <c r="P10" s="14">
        <f t="shared" si="6"/>
        <v>0</v>
      </c>
      <c r="Q10" s="14">
        <f t="shared" si="6"/>
        <v>0</v>
      </c>
      <c r="R10" s="14">
        <f t="shared" si="6"/>
        <v>0</v>
      </c>
      <c r="S10" s="14">
        <f t="shared" si="6"/>
        <v>0</v>
      </c>
      <c r="T10" s="14">
        <f t="shared" si="6"/>
        <v>0</v>
      </c>
      <c r="U10" s="14">
        <f t="shared" si="6"/>
        <v>0</v>
      </c>
      <c r="V10" s="14">
        <f t="shared" si="6"/>
        <v>0</v>
      </c>
      <c r="W10" s="14">
        <f>V10*(1+$B10)</f>
        <v>0</v>
      </c>
    </row>
    <row r="11" spans="1:92" s="11" customFormat="1" ht="12.75">
      <c r="A11" s="6" t="s">
        <v>19</v>
      </c>
      <c r="B11" s="15"/>
      <c r="C11" s="16">
        <f>SUM(C7:C10)</f>
        <v>0</v>
      </c>
      <c r="D11" s="16">
        <f aca="true" t="shared" si="7" ref="D11:M11">SUM(D7:D10)</f>
        <v>0</v>
      </c>
      <c r="E11" s="16">
        <f t="shared" si="7"/>
        <v>0</v>
      </c>
      <c r="F11" s="16">
        <f t="shared" si="7"/>
        <v>0</v>
      </c>
      <c r="G11" s="16">
        <f t="shared" si="7"/>
        <v>0</v>
      </c>
      <c r="H11" s="16">
        <f t="shared" si="7"/>
        <v>0</v>
      </c>
      <c r="I11" s="16">
        <f t="shared" si="7"/>
        <v>0</v>
      </c>
      <c r="J11" s="16">
        <f t="shared" si="7"/>
        <v>0</v>
      </c>
      <c r="K11" s="16">
        <f t="shared" si="7"/>
        <v>0</v>
      </c>
      <c r="L11" s="16">
        <f t="shared" si="7"/>
        <v>0</v>
      </c>
      <c r="M11" s="16">
        <f t="shared" si="7"/>
        <v>0</v>
      </c>
      <c r="N11" s="16">
        <f aca="true" t="shared" si="8" ref="N11:W11">SUM(N7:N10)</f>
        <v>0</v>
      </c>
      <c r="O11" s="16">
        <f t="shared" si="8"/>
        <v>0</v>
      </c>
      <c r="P11" s="16">
        <f t="shared" si="8"/>
        <v>0</v>
      </c>
      <c r="Q11" s="16">
        <f t="shared" si="8"/>
        <v>0</v>
      </c>
      <c r="R11" s="16">
        <f t="shared" si="8"/>
        <v>0</v>
      </c>
      <c r="S11" s="16">
        <f t="shared" si="8"/>
        <v>0</v>
      </c>
      <c r="T11" s="16">
        <f t="shared" si="8"/>
        <v>0</v>
      </c>
      <c r="U11" s="16">
        <f t="shared" si="8"/>
        <v>0</v>
      </c>
      <c r="V11" s="16">
        <f t="shared" si="8"/>
        <v>0</v>
      </c>
      <c r="W11" s="16">
        <f t="shared" si="8"/>
        <v>0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</row>
    <row r="12" s="7" customFormat="1" ht="12.75">
      <c r="B12" s="15"/>
    </row>
    <row r="13" spans="1:2" s="7" customFormat="1" ht="12.75">
      <c r="A13" s="6" t="s">
        <v>20</v>
      </c>
      <c r="B13" s="15"/>
    </row>
    <row r="14" spans="1:92" s="11" customFormat="1" ht="12.75">
      <c r="A14" s="7" t="s">
        <v>21</v>
      </c>
      <c r="B14" s="12">
        <v>0.02</v>
      </c>
      <c r="C14" s="17"/>
      <c r="D14" s="14">
        <f>C14</f>
        <v>0</v>
      </c>
      <c r="E14" s="14">
        <f aca="true" t="shared" si="9" ref="E14:E21">D14*(1+B14)</f>
        <v>0</v>
      </c>
      <c r="F14" s="14">
        <f aca="true" t="shared" si="10" ref="F14:M21">E14*(1+$B14)</f>
        <v>0</v>
      </c>
      <c r="G14" s="14">
        <f t="shared" si="10"/>
        <v>0</v>
      </c>
      <c r="H14" s="14">
        <f t="shared" si="10"/>
        <v>0</v>
      </c>
      <c r="I14" s="14">
        <f t="shared" si="10"/>
        <v>0</v>
      </c>
      <c r="J14" s="14">
        <f t="shared" si="10"/>
        <v>0</v>
      </c>
      <c r="K14" s="14">
        <f t="shared" si="10"/>
        <v>0</v>
      </c>
      <c r="L14" s="14">
        <f t="shared" si="10"/>
        <v>0</v>
      </c>
      <c r="M14" s="14">
        <f t="shared" si="10"/>
        <v>0</v>
      </c>
      <c r="N14" s="14">
        <f aca="true" t="shared" si="11" ref="N14:V14">M14*(1+$B14)</f>
        <v>0</v>
      </c>
      <c r="O14" s="14">
        <f t="shared" si="11"/>
        <v>0</v>
      </c>
      <c r="P14" s="14">
        <f t="shared" si="11"/>
        <v>0</v>
      </c>
      <c r="Q14" s="14">
        <f t="shared" si="11"/>
        <v>0</v>
      </c>
      <c r="R14" s="14">
        <f t="shared" si="11"/>
        <v>0</v>
      </c>
      <c r="S14" s="14">
        <f t="shared" si="11"/>
        <v>0</v>
      </c>
      <c r="T14" s="14">
        <f t="shared" si="11"/>
        <v>0</v>
      </c>
      <c r="U14" s="14">
        <f t="shared" si="11"/>
        <v>0</v>
      </c>
      <c r="V14" s="14">
        <f t="shared" si="11"/>
        <v>0</v>
      </c>
      <c r="W14" s="14">
        <f aca="true" t="shared" si="12" ref="W14:W21">V14*(1+$B14)</f>
        <v>0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</row>
    <row r="15" spans="1:92" s="11" customFormat="1" ht="12.75">
      <c r="A15" s="7" t="s">
        <v>22</v>
      </c>
      <c r="B15" s="12">
        <v>0.02</v>
      </c>
      <c r="C15" s="17"/>
      <c r="D15" s="14">
        <f aca="true" t="shared" si="13" ref="D15:D21">C15</f>
        <v>0</v>
      </c>
      <c r="E15" s="14">
        <f t="shared" si="9"/>
        <v>0</v>
      </c>
      <c r="F15" s="14">
        <f t="shared" si="10"/>
        <v>0</v>
      </c>
      <c r="G15" s="14">
        <f t="shared" si="10"/>
        <v>0</v>
      </c>
      <c r="H15" s="14">
        <f t="shared" si="10"/>
        <v>0</v>
      </c>
      <c r="I15" s="14">
        <f t="shared" si="10"/>
        <v>0</v>
      </c>
      <c r="J15" s="14">
        <f t="shared" si="10"/>
        <v>0</v>
      </c>
      <c r="K15" s="14">
        <f t="shared" si="10"/>
        <v>0</v>
      </c>
      <c r="L15" s="14">
        <f t="shared" si="10"/>
        <v>0</v>
      </c>
      <c r="M15" s="14">
        <f t="shared" si="10"/>
        <v>0</v>
      </c>
      <c r="N15" s="14">
        <f aca="true" t="shared" si="14" ref="N15:V15">M15*(1+$B15)</f>
        <v>0</v>
      </c>
      <c r="O15" s="14">
        <f t="shared" si="14"/>
        <v>0</v>
      </c>
      <c r="P15" s="14">
        <f t="shared" si="14"/>
        <v>0</v>
      </c>
      <c r="Q15" s="14">
        <f t="shared" si="14"/>
        <v>0</v>
      </c>
      <c r="R15" s="14">
        <f t="shared" si="14"/>
        <v>0</v>
      </c>
      <c r="S15" s="14">
        <f t="shared" si="14"/>
        <v>0</v>
      </c>
      <c r="T15" s="14">
        <f t="shared" si="14"/>
        <v>0</v>
      </c>
      <c r="U15" s="14">
        <f t="shared" si="14"/>
        <v>0</v>
      </c>
      <c r="V15" s="14">
        <f t="shared" si="14"/>
        <v>0</v>
      </c>
      <c r="W15" s="14">
        <f t="shared" si="12"/>
        <v>0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</row>
    <row r="16" spans="1:92" s="11" customFormat="1" ht="12.75">
      <c r="A16" s="7" t="s">
        <v>23</v>
      </c>
      <c r="B16" s="12">
        <v>0.02</v>
      </c>
      <c r="C16" s="17"/>
      <c r="D16" s="14">
        <f t="shared" si="13"/>
        <v>0</v>
      </c>
      <c r="E16" s="14">
        <f t="shared" si="9"/>
        <v>0</v>
      </c>
      <c r="F16" s="14">
        <f t="shared" si="10"/>
        <v>0</v>
      </c>
      <c r="G16" s="14">
        <f t="shared" si="10"/>
        <v>0</v>
      </c>
      <c r="H16" s="14">
        <f t="shared" si="10"/>
        <v>0</v>
      </c>
      <c r="I16" s="14">
        <f t="shared" si="10"/>
        <v>0</v>
      </c>
      <c r="J16" s="14">
        <f t="shared" si="10"/>
        <v>0</v>
      </c>
      <c r="K16" s="14">
        <f t="shared" si="10"/>
        <v>0</v>
      </c>
      <c r="L16" s="14">
        <f t="shared" si="10"/>
        <v>0</v>
      </c>
      <c r="M16" s="14">
        <f t="shared" si="10"/>
        <v>0</v>
      </c>
      <c r="N16" s="14">
        <f aca="true" t="shared" si="15" ref="N16:V16">M16*(1+$B16)</f>
        <v>0</v>
      </c>
      <c r="O16" s="14">
        <f t="shared" si="15"/>
        <v>0</v>
      </c>
      <c r="P16" s="14">
        <f t="shared" si="15"/>
        <v>0</v>
      </c>
      <c r="Q16" s="14">
        <f t="shared" si="15"/>
        <v>0</v>
      </c>
      <c r="R16" s="14">
        <f t="shared" si="15"/>
        <v>0</v>
      </c>
      <c r="S16" s="14">
        <f t="shared" si="15"/>
        <v>0</v>
      </c>
      <c r="T16" s="14">
        <f t="shared" si="15"/>
        <v>0</v>
      </c>
      <c r="U16" s="14">
        <f t="shared" si="15"/>
        <v>0</v>
      </c>
      <c r="V16" s="14">
        <f t="shared" si="15"/>
        <v>0</v>
      </c>
      <c r="W16" s="14">
        <f t="shared" si="12"/>
        <v>0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</row>
    <row r="17" spans="1:92" s="11" customFormat="1" ht="12.75">
      <c r="A17" s="7" t="s">
        <v>24</v>
      </c>
      <c r="B17" s="12">
        <v>0.02</v>
      </c>
      <c r="C17" s="17"/>
      <c r="D17" s="14">
        <f t="shared" si="13"/>
        <v>0</v>
      </c>
      <c r="E17" s="14">
        <f t="shared" si="9"/>
        <v>0</v>
      </c>
      <c r="F17" s="14">
        <f t="shared" si="10"/>
        <v>0</v>
      </c>
      <c r="G17" s="14">
        <f t="shared" si="10"/>
        <v>0</v>
      </c>
      <c r="H17" s="14">
        <f t="shared" si="10"/>
        <v>0</v>
      </c>
      <c r="I17" s="14">
        <f t="shared" si="10"/>
        <v>0</v>
      </c>
      <c r="J17" s="14">
        <f t="shared" si="10"/>
        <v>0</v>
      </c>
      <c r="K17" s="14">
        <f t="shared" si="10"/>
        <v>0</v>
      </c>
      <c r="L17" s="14">
        <f t="shared" si="10"/>
        <v>0</v>
      </c>
      <c r="M17" s="14">
        <f t="shared" si="10"/>
        <v>0</v>
      </c>
      <c r="N17" s="14">
        <f aca="true" t="shared" si="16" ref="N17:V17">M17*(1+$B17)</f>
        <v>0</v>
      </c>
      <c r="O17" s="14">
        <f t="shared" si="16"/>
        <v>0</v>
      </c>
      <c r="P17" s="14">
        <f t="shared" si="16"/>
        <v>0</v>
      </c>
      <c r="Q17" s="14">
        <f t="shared" si="16"/>
        <v>0</v>
      </c>
      <c r="R17" s="14">
        <f t="shared" si="16"/>
        <v>0</v>
      </c>
      <c r="S17" s="14">
        <f t="shared" si="16"/>
        <v>0</v>
      </c>
      <c r="T17" s="14">
        <f t="shared" si="16"/>
        <v>0</v>
      </c>
      <c r="U17" s="14">
        <f t="shared" si="16"/>
        <v>0</v>
      </c>
      <c r="V17" s="14">
        <f t="shared" si="16"/>
        <v>0</v>
      </c>
      <c r="W17" s="14">
        <f t="shared" si="12"/>
        <v>0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</row>
    <row r="18" spans="1:92" s="11" customFormat="1" ht="12.75">
      <c r="A18" s="7" t="s">
        <v>25</v>
      </c>
      <c r="B18" s="12">
        <v>0.02</v>
      </c>
      <c r="C18" s="17"/>
      <c r="D18" s="14">
        <f t="shared" si="13"/>
        <v>0</v>
      </c>
      <c r="E18" s="14">
        <f t="shared" si="9"/>
        <v>0</v>
      </c>
      <c r="F18" s="14">
        <f t="shared" si="10"/>
        <v>0</v>
      </c>
      <c r="G18" s="14">
        <f t="shared" si="10"/>
        <v>0</v>
      </c>
      <c r="H18" s="14">
        <f t="shared" si="10"/>
        <v>0</v>
      </c>
      <c r="I18" s="14">
        <f t="shared" si="10"/>
        <v>0</v>
      </c>
      <c r="J18" s="14">
        <f t="shared" si="10"/>
        <v>0</v>
      </c>
      <c r="K18" s="14">
        <f t="shared" si="10"/>
        <v>0</v>
      </c>
      <c r="L18" s="14">
        <f t="shared" si="10"/>
        <v>0</v>
      </c>
      <c r="M18" s="14">
        <f t="shared" si="10"/>
        <v>0</v>
      </c>
      <c r="N18" s="14">
        <f aca="true" t="shared" si="17" ref="N18:V18">M18*(1+$B18)</f>
        <v>0</v>
      </c>
      <c r="O18" s="14">
        <f t="shared" si="17"/>
        <v>0</v>
      </c>
      <c r="P18" s="14">
        <f t="shared" si="17"/>
        <v>0</v>
      </c>
      <c r="Q18" s="14">
        <f t="shared" si="17"/>
        <v>0</v>
      </c>
      <c r="R18" s="14">
        <f t="shared" si="17"/>
        <v>0</v>
      </c>
      <c r="S18" s="14">
        <f t="shared" si="17"/>
        <v>0</v>
      </c>
      <c r="T18" s="14">
        <f t="shared" si="17"/>
        <v>0</v>
      </c>
      <c r="U18" s="14">
        <f t="shared" si="17"/>
        <v>0</v>
      </c>
      <c r="V18" s="14">
        <f t="shared" si="17"/>
        <v>0</v>
      </c>
      <c r="W18" s="14">
        <f t="shared" si="12"/>
        <v>0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</row>
    <row r="19" spans="1:92" s="11" customFormat="1" ht="12.75">
      <c r="A19" s="7" t="s">
        <v>26</v>
      </c>
      <c r="B19" s="12">
        <v>0.02</v>
      </c>
      <c r="C19" s="17"/>
      <c r="D19" s="14">
        <f t="shared" si="13"/>
        <v>0</v>
      </c>
      <c r="E19" s="14">
        <f t="shared" si="9"/>
        <v>0</v>
      </c>
      <c r="F19" s="14">
        <f t="shared" si="10"/>
        <v>0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0</v>
      </c>
      <c r="N19" s="14">
        <f aca="true" t="shared" si="18" ref="N19:V19">M19*(1+$B19)</f>
        <v>0</v>
      </c>
      <c r="O19" s="14">
        <f t="shared" si="18"/>
        <v>0</v>
      </c>
      <c r="P19" s="14">
        <f t="shared" si="18"/>
        <v>0</v>
      </c>
      <c r="Q19" s="14">
        <f t="shared" si="18"/>
        <v>0</v>
      </c>
      <c r="R19" s="14">
        <f t="shared" si="18"/>
        <v>0</v>
      </c>
      <c r="S19" s="14">
        <f t="shared" si="18"/>
        <v>0</v>
      </c>
      <c r="T19" s="14">
        <f t="shared" si="18"/>
        <v>0</v>
      </c>
      <c r="U19" s="14">
        <f t="shared" si="18"/>
        <v>0</v>
      </c>
      <c r="V19" s="14">
        <f t="shared" si="18"/>
        <v>0</v>
      </c>
      <c r="W19" s="14">
        <f t="shared" si="12"/>
        <v>0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</row>
    <row r="20" spans="1:92" s="11" customFormat="1" ht="12.75">
      <c r="A20" s="7" t="s">
        <v>27</v>
      </c>
      <c r="B20" s="12">
        <v>0.02</v>
      </c>
      <c r="C20" s="17"/>
      <c r="D20" s="14">
        <f t="shared" si="13"/>
        <v>0</v>
      </c>
      <c r="E20" s="14">
        <f t="shared" si="9"/>
        <v>0</v>
      </c>
      <c r="F20" s="14">
        <f t="shared" si="10"/>
        <v>0</v>
      </c>
      <c r="G20" s="14">
        <f t="shared" si="10"/>
        <v>0</v>
      </c>
      <c r="H20" s="14">
        <f t="shared" si="10"/>
        <v>0</v>
      </c>
      <c r="I20" s="14">
        <f t="shared" si="10"/>
        <v>0</v>
      </c>
      <c r="J20" s="14">
        <f t="shared" si="10"/>
        <v>0</v>
      </c>
      <c r="K20" s="14">
        <f t="shared" si="10"/>
        <v>0</v>
      </c>
      <c r="L20" s="14">
        <f t="shared" si="10"/>
        <v>0</v>
      </c>
      <c r="M20" s="14">
        <f t="shared" si="10"/>
        <v>0</v>
      </c>
      <c r="N20" s="14">
        <f aca="true" t="shared" si="19" ref="N20:V20">M20*(1+$B20)</f>
        <v>0</v>
      </c>
      <c r="O20" s="14">
        <f t="shared" si="19"/>
        <v>0</v>
      </c>
      <c r="P20" s="14">
        <f t="shared" si="19"/>
        <v>0</v>
      </c>
      <c r="Q20" s="14">
        <f t="shared" si="19"/>
        <v>0</v>
      </c>
      <c r="R20" s="14">
        <f t="shared" si="19"/>
        <v>0</v>
      </c>
      <c r="S20" s="14">
        <f t="shared" si="19"/>
        <v>0</v>
      </c>
      <c r="T20" s="14">
        <f t="shared" si="19"/>
        <v>0</v>
      </c>
      <c r="U20" s="14">
        <f t="shared" si="19"/>
        <v>0</v>
      </c>
      <c r="V20" s="14">
        <f t="shared" si="19"/>
        <v>0</v>
      </c>
      <c r="W20" s="14">
        <f t="shared" si="12"/>
        <v>0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</row>
    <row r="21" spans="1:92" s="11" customFormat="1" ht="12.75">
      <c r="A21" s="7" t="s">
        <v>28</v>
      </c>
      <c r="B21" s="12">
        <v>0.02</v>
      </c>
      <c r="C21" s="17"/>
      <c r="D21" s="14">
        <f t="shared" si="13"/>
        <v>0</v>
      </c>
      <c r="E21" s="14">
        <f t="shared" si="9"/>
        <v>0</v>
      </c>
      <c r="F21" s="14">
        <f t="shared" si="10"/>
        <v>0</v>
      </c>
      <c r="G21" s="14">
        <f t="shared" si="10"/>
        <v>0</v>
      </c>
      <c r="H21" s="14">
        <f t="shared" si="10"/>
        <v>0</v>
      </c>
      <c r="I21" s="14">
        <f t="shared" si="10"/>
        <v>0</v>
      </c>
      <c r="J21" s="14">
        <f t="shared" si="10"/>
        <v>0</v>
      </c>
      <c r="K21" s="14">
        <f t="shared" si="10"/>
        <v>0</v>
      </c>
      <c r="L21" s="14">
        <f t="shared" si="10"/>
        <v>0</v>
      </c>
      <c r="M21" s="14">
        <f t="shared" si="10"/>
        <v>0</v>
      </c>
      <c r="N21" s="14">
        <f aca="true" t="shared" si="20" ref="N21:V21">M21*(1+$B21)</f>
        <v>0</v>
      </c>
      <c r="O21" s="14">
        <f t="shared" si="20"/>
        <v>0</v>
      </c>
      <c r="P21" s="14">
        <f t="shared" si="20"/>
        <v>0</v>
      </c>
      <c r="Q21" s="14">
        <f t="shared" si="20"/>
        <v>0</v>
      </c>
      <c r="R21" s="14">
        <f t="shared" si="20"/>
        <v>0</v>
      </c>
      <c r="S21" s="14">
        <f t="shared" si="20"/>
        <v>0</v>
      </c>
      <c r="T21" s="14">
        <f t="shared" si="20"/>
        <v>0</v>
      </c>
      <c r="U21" s="14">
        <f t="shared" si="20"/>
        <v>0</v>
      </c>
      <c r="V21" s="14">
        <f t="shared" si="20"/>
        <v>0</v>
      </c>
      <c r="W21" s="14">
        <f t="shared" si="12"/>
        <v>0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</row>
    <row r="22" spans="1:92" s="11" customFormat="1" ht="12.75">
      <c r="A22" s="6" t="s">
        <v>29</v>
      </c>
      <c r="B22" s="10"/>
      <c r="C22" s="16">
        <f>SUM(C14:C21)</f>
        <v>0</v>
      </c>
      <c r="D22" s="16">
        <f aca="true" t="shared" si="21" ref="D22:M22">SUM(D14:D21)</f>
        <v>0</v>
      </c>
      <c r="E22" s="16">
        <f t="shared" si="21"/>
        <v>0</v>
      </c>
      <c r="F22" s="16">
        <f t="shared" si="21"/>
        <v>0</v>
      </c>
      <c r="G22" s="16">
        <f t="shared" si="21"/>
        <v>0</v>
      </c>
      <c r="H22" s="16">
        <f t="shared" si="21"/>
        <v>0</v>
      </c>
      <c r="I22" s="16">
        <f t="shared" si="21"/>
        <v>0</v>
      </c>
      <c r="J22" s="16">
        <f t="shared" si="21"/>
        <v>0</v>
      </c>
      <c r="K22" s="16">
        <f t="shared" si="21"/>
        <v>0</v>
      </c>
      <c r="L22" s="16">
        <f t="shared" si="21"/>
        <v>0</v>
      </c>
      <c r="M22" s="16">
        <f t="shared" si="21"/>
        <v>0</v>
      </c>
      <c r="N22" s="16">
        <f aca="true" t="shared" si="22" ref="N22:W22">SUM(N14:N21)</f>
        <v>0</v>
      </c>
      <c r="O22" s="16">
        <f t="shared" si="22"/>
        <v>0</v>
      </c>
      <c r="P22" s="16">
        <f t="shared" si="22"/>
        <v>0</v>
      </c>
      <c r="Q22" s="16">
        <f t="shared" si="22"/>
        <v>0</v>
      </c>
      <c r="R22" s="16">
        <f t="shared" si="22"/>
        <v>0</v>
      </c>
      <c r="S22" s="16">
        <f t="shared" si="22"/>
        <v>0</v>
      </c>
      <c r="T22" s="16">
        <f t="shared" si="22"/>
        <v>0</v>
      </c>
      <c r="U22" s="16">
        <f t="shared" si="22"/>
        <v>0</v>
      </c>
      <c r="V22" s="16">
        <f t="shared" si="22"/>
        <v>0</v>
      </c>
      <c r="W22" s="16">
        <f t="shared" si="22"/>
        <v>0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</row>
    <row r="23" spans="1:92" s="11" customFormat="1" ht="12.75">
      <c r="A23" s="7"/>
      <c r="B23" s="1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</row>
    <row r="24" spans="1:92" s="11" customFormat="1" ht="12.75">
      <c r="A24" s="20" t="s">
        <v>30</v>
      </c>
      <c r="B24" s="15"/>
      <c r="C24" s="16">
        <f>C11-C22</f>
        <v>0</v>
      </c>
      <c r="D24" s="16">
        <f>D11-D22</f>
        <v>0</v>
      </c>
      <c r="E24" s="16">
        <f aca="true" t="shared" si="23" ref="E24:M24">E11-E22</f>
        <v>0</v>
      </c>
      <c r="F24" s="16">
        <f t="shared" si="23"/>
        <v>0</v>
      </c>
      <c r="G24" s="16">
        <f t="shared" si="23"/>
        <v>0</v>
      </c>
      <c r="H24" s="16">
        <f t="shared" si="23"/>
        <v>0</v>
      </c>
      <c r="I24" s="16">
        <f t="shared" si="23"/>
        <v>0</v>
      </c>
      <c r="J24" s="16">
        <f t="shared" si="23"/>
        <v>0</v>
      </c>
      <c r="K24" s="16">
        <f t="shared" si="23"/>
        <v>0</v>
      </c>
      <c r="L24" s="16">
        <f t="shared" si="23"/>
        <v>0</v>
      </c>
      <c r="M24" s="16">
        <f t="shared" si="23"/>
        <v>0</v>
      </c>
      <c r="N24" s="16">
        <f aca="true" t="shared" si="24" ref="N24:V24">N11-N22</f>
        <v>0</v>
      </c>
      <c r="O24" s="16">
        <f t="shared" si="24"/>
        <v>0</v>
      </c>
      <c r="P24" s="16">
        <f t="shared" si="24"/>
        <v>0</v>
      </c>
      <c r="Q24" s="16">
        <f t="shared" si="24"/>
        <v>0</v>
      </c>
      <c r="R24" s="16">
        <f t="shared" si="24"/>
        <v>0</v>
      </c>
      <c r="S24" s="16">
        <f t="shared" si="24"/>
        <v>0</v>
      </c>
      <c r="T24" s="16">
        <f t="shared" si="24"/>
        <v>0</v>
      </c>
      <c r="U24" s="16">
        <f t="shared" si="24"/>
        <v>0</v>
      </c>
      <c r="V24" s="16">
        <f t="shared" si="24"/>
        <v>0</v>
      </c>
      <c r="W24" s="16">
        <f>W11-W22</f>
        <v>0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</row>
    <row r="25" spans="1:92" s="11" customFormat="1" ht="12.75">
      <c r="A25" s="20"/>
      <c r="B25" s="1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</row>
    <row r="26" spans="1:2" s="7" customFormat="1" ht="12.75">
      <c r="A26" s="6" t="s">
        <v>31</v>
      </c>
      <c r="B26" s="15"/>
    </row>
    <row r="27" spans="1:92" s="11" customFormat="1" ht="12.75">
      <c r="A27" s="7" t="s">
        <v>32</v>
      </c>
      <c r="B27" s="12">
        <v>0.02</v>
      </c>
      <c r="C27" s="17"/>
      <c r="D27" s="14">
        <f>C27</f>
        <v>0</v>
      </c>
      <c r="E27" s="14">
        <f aca="true" t="shared" si="25" ref="E27:E35">D27*(1+B27)</f>
        <v>0</v>
      </c>
      <c r="F27" s="14">
        <f aca="true" t="shared" si="26" ref="F27:M31">E27*(1+$B27)</f>
        <v>0</v>
      </c>
      <c r="G27" s="14">
        <f t="shared" si="26"/>
        <v>0</v>
      </c>
      <c r="H27" s="14">
        <f t="shared" si="26"/>
        <v>0</v>
      </c>
      <c r="I27" s="14">
        <f t="shared" si="26"/>
        <v>0</v>
      </c>
      <c r="J27" s="14">
        <f t="shared" si="26"/>
        <v>0</v>
      </c>
      <c r="K27" s="14">
        <f t="shared" si="26"/>
        <v>0</v>
      </c>
      <c r="L27" s="14">
        <f t="shared" si="26"/>
        <v>0</v>
      </c>
      <c r="M27" s="14">
        <f t="shared" si="26"/>
        <v>0</v>
      </c>
      <c r="N27" s="14">
        <f aca="true" t="shared" si="27" ref="N27:V27">M27*(1+$B27)</f>
        <v>0</v>
      </c>
      <c r="O27" s="14">
        <f t="shared" si="27"/>
        <v>0</v>
      </c>
      <c r="P27" s="14">
        <f t="shared" si="27"/>
        <v>0</v>
      </c>
      <c r="Q27" s="14">
        <f t="shared" si="27"/>
        <v>0</v>
      </c>
      <c r="R27" s="14">
        <f t="shared" si="27"/>
        <v>0</v>
      </c>
      <c r="S27" s="14">
        <f t="shared" si="27"/>
        <v>0</v>
      </c>
      <c r="T27" s="14">
        <f t="shared" si="27"/>
        <v>0</v>
      </c>
      <c r="U27" s="14">
        <f t="shared" si="27"/>
        <v>0</v>
      </c>
      <c r="V27" s="14">
        <f t="shared" si="27"/>
        <v>0</v>
      </c>
      <c r="W27" s="14">
        <f>V27*(1+$B27)</f>
        <v>0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</row>
    <row r="28" spans="1:92" s="11" customFormat="1" ht="12.75">
      <c r="A28" s="21" t="s">
        <v>33</v>
      </c>
      <c r="B28" s="12">
        <v>0.02</v>
      </c>
      <c r="C28" s="17"/>
      <c r="D28" s="14">
        <f aca="true" t="shared" si="28" ref="D28:D35">C28</f>
        <v>0</v>
      </c>
      <c r="E28" s="14">
        <f t="shared" si="25"/>
        <v>0</v>
      </c>
      <c r="F28" s="14">
        <f t="shared" si="26"/>
        <v>0</v>
      </c>
      <c r="G28" s="14">
        <f t="shared" si="26"/>
        <v>0</v>
      </c>
      <c r="H28" s="14">
        <f t="shared" si="26"/>
        <v>0</v>
      </c>
      <c r="I28" s="14">
        <f t="shared" si="26"/>
        <v>0</v>
      </c>
      <c r="J28" s="14">
        <f t="shared" si="26"/>
        <v>0</v>
      </c>
      <c r="K28" s="14">
        <f t="shared" si="26"/>
        <v>0</v>
      </c>
      <c r="L28" s="14">
        <f t="shared" si="26"/>
        <v>0</v>
      </c>
      <c r="M28" s="14">
        <f t="shared" si="26"/>
        <v>0</v>
      </c>
      <c r="N28" s="14">
        <f aca="true" t="shared" si="29" ref="N28:V28">M28*(1+$B28)</f>
        <v>0</v>
      </c>
      <c r="O28" s="14">
        <f t="shared" si="29"/>
        <v>0</v>
      </c>
      <c r="P28" s="14">
        <f t="shared" si="29"/>
        <v>0</v>
      </c>
      <c r="Q28" s="14">
        <f t="shared" si="29"/>
        <v>0</v>
      </c>
      <c r="R28" s="14">
        <f t="shared" si="29"/>
        <v>0</v>
      </c>
      <c r="S28" s="14">
        <f t="shared" si="29"/>
        <v>0</v>
      </c>
      <c r="T28" s="14">
        <f t="shared" si="29"/>
        <v>0</v>
      </c>
      <c r="U28" s="14">
        <f t="shared" si="29"/>
        <v>0</v>
      </c>
      <c r="V28" s="14">
        <f t="shared" si="29"/>
        <v>0</v>
      </c>
      <c r="W28" s="14">
        <f>V28*(1+$B28)</f>
        <v>0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</row>
    <row r="29" spans="1:92" s="11" customFormat="1" ht="12.75">
      <c r="A29" s="22" t="s">
        <v>34</v>
      </c>
      <c r="B29" s="12">
        <v>0.02</v>
      </c>
      <c r="C29" s="17"/>
      <c r="D29" s="14">
        <f t="shared" si="28"/>
        <v>0</v>
      </c>
      <c r="E29" s="14">
        <f t="shared" si="25"/>
        <v>0</v>
      </c>
      <c r="F29" s="14">
        <f t="shared" si="26"/>
        <v>0</v>
      </c>
      <c r="G29" s="14">
        <f t="shared" si="26"/>
        <v>0</v>
      </c>
      <c r="H29" s="14">
        <f t="shared" si="26"/>
        <v>0</v>
      </c>
      <c r="I29" s="14">
        <f t="shared" si="26"/>
        <v>0</v>
      </c>
      <c r="J29" s="14">
        <f t="shared" si="26"/>
        <v>0</v>
      </c>
      <c r="K29" s="14">
        <f t="shared" si="26"/>
        <v>0</v>
      </c>
      <c r="L29" s="14">
        <f t="shared" si="26"/>
        <v>0</v>
      </c>
      <c r="M29" s="14">
        <f t="shared" si="26"/>
        <v>0</v>
      </c>
      <c r="N29" s="14">
        <f aca="true" t="shared" si="30" ref="N29:V29">M29*(1+$B29)</f>
        <v>0</v>
      </c>
      <c r="O29" s="14">
        <f t="shared" si="30"/>
        <v>0</v>
      </c>
      <c r="P29" s="14">
        <f t="shared" si="30"/>
        <v>0</v>
      </c>
      <c r="Q29" s="14">
        <f t="shared" si="30"/>
        <v>0</v>
      </c>
      <c r="R29" s="14">
        <f t="shared" si="30"/>
        <v>0</v>
      </c>
      <c r="S29" s="14">
        <f t="shared" si="30"/>
        <v>0</v>
      </c>
      <c r="T29" s="14">
        <f t="shared" si="30"/>
        <v>0</v>
      </c>
      <c r="U29" s="14">
        <f t="shared" si="30"/>
        <v>0</v>
      </c>
      <c r="V29" s="14">
        <f t="shared" si="30"/>
        <v>0</v>
      </c>
      <c r="W29" s="14">
        <f>V29*(1+$B29)</f>
        <v>0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</row>
    <row r="30" spans="1:92" s="11" customFormat="1" ht="12.75">
      <c r="A30" s="9" t="s">
        <v>99</v>
      </c>
      <c r="B30" s="12">
        <v>0.02</v>
      </c>
      <c r="C30" s="17"/>
      <c r="D30" s="14">
        <f t="shared" si="28"/>
        <v>0</v>
      </c>
      <c r="E30" s="14">
        <f t="shared" si="25"/>
        <v>0</v>
      </c>
      <c r="F30" s="14">
        <f t="shared" si="26"/>
        <v>0</v>
      </c>
      <c r="G30" s="14">
        <f t="shared" si="26"/>
        <v>0</v>
      </c>
      <c r="H30" s="14">
        <f t="shared" si="26"/>
        <v>0</v>
      </c>
      <c r="I30" s="14">
        <f t="shared" si="26"/>
        <v>0</v>
      </c>
      <c r="J30" s="14">
        <f t="shared" si="26"/>
        <v>0</v>
      </c>
      <c r="K30" s="14">
        <f t="shared" si="26"/>
        <v>0</v>
      </c>
      <c r="L30" s="14">
        <f t="shared" si="26"/>
        <v>0</v>
      </c>
      <c r="M30" s="14">
        <f>L30*(1+$B30)</f>
        <v>0</v>
      </c>
      <c r="N30" s="14">
        <f aca="true" t="shared" si="31" ref="N30:V30">M30*(1+$B30)</f>
        <v>0</v>
      </c>
      <c r="O30" s="14">
        <f t="shared" si="31"/>
        <v>0</v>
      </c>
      <c r="P30" s="14">
        <f t="shared" si="31"/>
        <v>0</v>
      </c>
      <c r="Q30" s="14">
        <f t="shared" si="31"/>
        <v>0</v>
      </c>
      <c r="R30" s="14">
        <f t="shared" si="31"/>
        <v>0</v>
      </c>
      <c r="S30" s="14">
        <f t="shared" si="31"/>
        <v>0</v>
      </c>
      <c r="T30" s="14">
        <f t="shared" si="31"/>
        <v>0</v>
      </c>
      <c r="U30" s="14">
        <f t="shared" si="31"/>
        <v>0</v>
      </c>
      <c r="V30" s="14">
        <f t="shared" si="31"/>
        <v>0</v>
      </c>
      <c r="W30" s="14">
        <f>V30*(1+$B30)</f>
        <v>0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</row>
    <row r="31" spans="1:92" s="11" customFormat="1" ht="12.75">
      <c r="A31" s="9" t="s">
        <v>99</v>
      </c>
      <c r="B31" s="12">
        <v>0.02</v>
      </c>
      <c r="C31" s="17"/>
      <c r="D31" s="14">
        <f t="shared" si="28"/>
        <v>0</v>
      </c>
      <c r="E31" s="14">
        <f t="shared" si="25"/>
        <v>0</v>
      </c>
      <c r="F31" s="14">
        <f t="shared" si="26"/>
        <v>0</v>
      </c>
      <c r="G31" s="14">
        <f t="shared" si="26"/>
        <v>0</v>
      </c>
      <c r="H31" s="14">
        <f t="shared" si="26"/>
        <v>0</v>
      </c>
      <c r="I31" s="14">
        <f t="shared" si="26"/>
        <v>0</v>
      </c>
      <c r="J31" s="14">
        <f t="shared" si="26"/>
        <v>0</v>
      </c>
      <c r="K31" s="14">
        <f t="shared" si="26"/>
        <v>0</v>
      </c>
      <c r="L31" s="14">
        <f t="shared" si="26"/>
        <v>0</v>
      </c>
      <c r="M31" s="14">
        <f>L31*(1+$B31)</f>
        <v>0</v>
      </c>
      <c r="N31" s="14">
        <f aca="true" t="shared" si="32" ref="N31:V31">M31*(1+$B31)</f>
        <v>0</v>
      </c>
      <c r="O31" s="14">
        <f t="shared" si="32"/>
        <v>0</v>
      </c>
      <c r="P31" s="14">
        <f t="shared" si="32"/>
        <v>0</v>
      </c>
      <c r="Q31" s="14">
        <f t="shared" si="32"/>
        <v>0</v>
      </c>
      <c r="R31" s="14">
        <f t="shared" si="32"/>
        <v>0</v>
      </c>
      <c r="S31" s="14">
        <f t="shared" si="32"/>
        <v>0</v>
      </c>
      <c r="T31" s="14">
        <f t="shared" si="32"/>
        <v>0</v>
      </c>
      <c r="U31" s="14">
        <f t="shared" si="32"/>
        <v>0</v>
      </c>
      <c r="V31" s="14">
        <f t="shared" si="32"/>
        <v>0</v>
      </c>
      <c r="W31" s="14">
        <f>V31*(1+$B31)</f>
        <v>0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</row>
    <row r="32" spans="1:92" s="11" customFormat="1" ht="12.75">
      <c r="A32" s="9" t="s">
        <v>99</v>
      </c>
      <c r="B32" s="12">
        <v>0.02</v>
      </c>
      <c r="C32" s="17"/>
      <c r="D32" s="14">
        <f t="shared" si="28"/>
        <v>0</v>
      </c>
      <c r="E32" s="14">
        <f t="shared" si="25"/>
        <v>0</v>
      </c>
      <c r="F32" s="14">
        <f aca="true" t="shared" si="33" ref="F32:M33">D32*(1+$B32)</f>
        <v>0</v>
      </c>
      <c r="G32" s="14">
        <f t="shared" si="33"/>
        <v>0</v>
      </c>
      <c r="H32" s="14">
        <f t="shared" si="33"/>
        <v>0</v>
      </c>
      <c r="I32" s="14">
        <f t="shared" si="33"/>
        <v>0</v>
      </c>
      <c r="J32" s="14">
        <f t="shared" si="33"/>
        <v>0</v>
      </c>
      <c r="K32" s="14">
        <f t="shared" si="33"/>
        <v>0</v>
      </c>
      <c r="L32" s="14">
        <f t="shared" si="33"/>
        <v>0</v>
      </c>
      <c r="M32" s="14">
        <f t="shared" si="33"/>
        <v>0</v>
      </c>
      <c r="N32" s="14">
        <f aca="true" t="shared" si="34" ref="N32:W33">L32*(1+$B32)</f>
        <v>0</v>
      </c>
      <c r="O32" s="14">
        <f t="shared" si="34"/>
        <v>0</v>
      </c>
      <c r="P32" s="14">
        <f t="shared" si="34"/>
        <v>0</v>
      </c>
      <c r="Q32" s="14">
        <f t="shared" si="34"/>
        <v>0</v>
      </c>
      <c r="R32" s="14">
        <f t="shared" si="34"/>
        <v>0</v>
      </c>
      <c r="S32" s="14">
        <f t="shared" si="34"/>
        <v>0</v>
      </c>
      <c r="T32" s="14">
        <f t="shared" si="34"/>
        <v>0</v>
      </c>
      <c r="U32" s="14">
        <f t="shared" si="34"/>
        <v>0</v>
      </c>
      <c r="V32" s="14">
        <f t="shared" si="34"/>
        <v>0</v>
      </c>
      <c r="W32" s="14">
        <f t="shared" si="34"/>
        <v>0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</row>
    <row r="33" spans="1:92" s="11" customFormat="1" ht="12.75">
      <c r="A33" s="9" t="s">
        <v>99</v>
      </c>
      <c r="B33" s="12">
        <v>0.02</v>
      </c>
      <c r="C33" s="17"/>
      <c r="D33" s="14">
        <f t="shared" si="28"/>
        <v>0</v>
      </c>
      <c r="E33" s="14">
        <f t="shared" si="25"/>
        <v>0</v>
      </c>
      <c r="F33" s="14">
        <f t="shared" si="33"/>
        <v>0</v>
      </c>
      <c r="G33" s="14">
        <f t="shared" si="33"/>
        <v>0</v>
      </c>
      <c r="H33" s="14">
        <f t="shared" si="33"/>
        <v>0</v>
      </c>
      <c r="I33" s="14">
        <f t="shared" si="33"/>
        <v>0</v>
      </c>
      <c r="J33" s="14">
        <f t="shared" si="33"/>
        <v>0</v>
      </c>
      <c r="K33" s="14">
        <f t="shared" si="33"/>
        <v>0</v>
      </c>
      <c r="L33" s="14">
        <f t="shared" si="33"/>
        <v>0</v>
      </c>
      <c r="M33" s="14">
        <f t="shared" si="33"/>
        <v>0</v>
      </c>
      <c r="N33" s="14">
        <f t="shared" si="34"/>
        <v>0</v>
      </c>
      <c r="O33" s="14">
        <f t="shared" si="34"/>
        <v>0</v>
      </c>
      <c r="P33" s="14">
        <f t="shared" si="34"/>
        <v>0</v>
      </c>
      <c r="Q33" s="14">
        <f t="shared" si="34"/>
        <v>0</v>
      </c>
      <c r="R33" s="14">
        <f t="shared" si="34"/>
        <v>0</v>
      </c>
      <c r="S33" s="14">
        <f t="shared" si="34"/>
        <v>0</v>
      </c>
      <c r="T33" s="14">
        <f t="shared" si="34"/>
        <v>0</v>
      </c>
      <c r="U33" s="14">
        <f t="shared" si="34"/>
        <v>0</v>
      </c>
      <c r="V33" s="14">
        <f t="shared" si="34"/>
        <v>0</v>
      </c>
      <c r="W33" s="14">
        <f t="shared" si="34"/>
        <v>0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</row>
    <row r="34" spans="1:92" s="7" customFormat="1" ht="12.75">
      <c r="A34" s="7" t="s">
        <v>35</v>
      </c>
      <c r="B34" s="12">
        <v>0.02</v>
      </c>
      <c r="C34" s="17"/>
      <c r="D34" s="14">
        <f t="shared" si="28"/>
        <v>0</v>
      </c>
      <c r="E34" s="14">
        <f t="shared" si="25"/>
        <v>0</v>
      </c>
      <c r="F34" s="14">
        <f aca="true" t="shared" si="35" ref="F34:M35">E34*(1+$B34)</f>
        <v>0</v>
      </c>
      <c r="G34" s="14">
        <f t="shared" si="35"/>
        <v>0</v>
      </c>
      <c r="H34" s="14">
        <f t="shared" si="35"/>
        <v>0</v>
      </c>
      <c r="I34" s="14">
        <f t="shared" si="35"/>
        <v>0</v>
      </c>
      <c r="J34" s="14">
        <f t="shared" si="35"/>
        <v>0</v>
      </c>
      <c r="K34" s="14">
        <f t="shared" si="35"/>
        <v>0</v>
      </c>
      <c r="L34" s="14">
        <f t="shared" si="35"/>
        <v>0</v>
      </c>
      <c r="M34" s="14">
        <f t="shared" si="35"/>
        <v>0</v>
      </c>
      <c r="N34" s="14">
        <f aca="true" t="shared" si="36" ref="N34:V34">M34*(1+$B34)</f>
        <v>0</v>
      </c>
      <c r="O34" s="14">
        <f t="shared" si="36"/>
        <v>0</v>
      </c>
      <c r="P34" s="14">
        <f t="shared" si="36"/>
        <v>0</v>
      </c>
      <c r="Q34" s="14">
        <f t="shared" si="36"/>
        <v>0</v>
      </c>
      <c r="R34" s="14">
        <f t="shared" si="36"/>
        <v>0</v>
      </c>
      <c r="S34" s="14">
        <f t="shared" si="36"/>
        <v>0</v>
      </c>
      <c r="T34" s="14">
        <f t="shared" si="36"/>
        <v>0</v>
      </c>
      <c r="U34" s="14">
        <f t="shared" si="36"/>
        <v>0</v>
      </c>
      <c r="V34" s="14">
        <f t="shared" si="36"/>
        <v>0</v>
      </c>
      <c r="W34" s="14">
        <f>V34*(1+$B34)</f>
        <v>0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</row>
    <row r="35" spans="1:92" s="11" customFormat="1" ht="12.75">
      <c r="A35" s="7" t="s">
        <v>36</v>
      </c>
      <c r="B35" s="12">
        <v>0.02</v>
      </c>
      <c r="C35" s="17"/>
      <c r="D35" s="14">
        <f t="shared" si="28"/>
        <v>0</v>
      </c>
      <c r="E35" s="14">
        <f t="shared" si="25"/>
        <v>0</v>
      </c>
      <c r="F35" s="14">
        <f t="shared" si="35"/>
        <v>0</v>
      </c>
      <c r="G35" s="14">
        <f t="shared" si="35"/>
        <v>0</v>
      </c>
      <c r="H35" s="14">
        <f t="shared" si="35"/>
        <v>0</v>
      </c>
      <c r="I35" s="14">
        <f t="shared" si="35"/>
        <v>0</v>
      </c>
      <c r="J35" s="14">
        <f t="shared" si="35"/>
        <v>0</v>
      </c>
      <c r="K35" s="14">
        <f t="shared" si="35"/>
        <v>0</v>
      </c>
      <c r="L35" s="14">
        <f t="shared" si="35"/>
        <v>0</v>
      </c>
      <c r="M35" s="14">
        <f t="shared" si="35"/>
        <v>0</v>
      </c>
      <c r="N35" s="14">
        <f aca="true" t="shared" si="37" ref="N35:V35">M35*(1+$B35)</f>
        <v>0</v>
      </c>
      <c r="O35" s="14">
        <f t="shared" si="37"/>
        <v>0</v>
      </c>
      <c r="P35" s="14">
        <f t="shared" si="37"/>
        <v>0</v>
      </c>
      <c r="Q35" s="14">
        <f t="shared" si="37"/>
        <v>0</v>
      </c>
      <c r="R35" s="14">
        <f t="shared" si="37"/>
        <v>0</v>
      </c>
      <c r="S35" s="14">
        <f t="shared" si="37"/>
        <v>0</v>
      </c>
      <c r="T35" s="14">
        <f t="shared" si="37"/>
        <v>0</v>
      </c>
      <c r="U35" s="14">
        <f t="shared" si="37"/>
        <v>0</v>
      </c>
      <c r="V35" s="14">
        <f t="shared" si="37"/>
        <v>0</v>
      </c>
      <c r="W35" s="14">
        <f>V35*(1+$B35)</f>
        <v>0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</row>
    <row r="36" spans="1:92" s="11" customFormat="1" ht="12.75">
      <c r="A36" s="6" t="s">
        <v>37</v>
      </c>
      <c r="B36" s="15"/>
      <c r="C36" s="16">
        <f aca="true" t="shared" si="38" ref="C36:M36">SUM(C27:C35)</f>
        <v>0</v>
      </c>
      <c r="D36" s="16">
        <f t="shared" si="38"/>
        <v>0</v>
      </c>
      <c r="E36" s="16">
        <f t="shared" si="38"/>
        <v>0</v>
      </c>
      <c r="F36" s="16">
        <f t="shared" si="38"/>
        <v>0</v>
      </c>
      <c r="G36" s="16">
        <f t="shared" si="38"/>
        <v>0</v>
      </c>
      <c r="H36" s="16">
        <f t="shared" si="38"/>
        <v>0</v>
      </c>
      <c r="I36" s="16">
        <f t="shared" si="38"/>
        <v>0</v>
      </c>
      <c r="J36" s="16">
        <f t="shared" si="38"/>
        <v>0</v>
      </c>
      <c r="K36" s="16">
        <f t="shared" si="38"/>
        <v>0</v>
      </c>
      <c r="L36" s="16">
        <f t="shared" si="38"/>
        <v>0</v>
      </c>
      <c r="M36" s="16">
        <f t="shared" si="38"/>
        <v>0</v>
      </c>
      <c r="N36" s="16">
        <f aca="true" t="shared" si="39" ref="N36:W36">SUM(N27:N35)</f>
        <v>0</v>
      </c>
      <c r="O36" s="16">
        <f t="shared" si="39"/>
        <v>0</v>
      </c>
      <c r="P36" s="16">
        <f t="shared" si="39"/>
        <v>0</v>
      </c>
      <c r="Q36" s="16">
        <f t="shared" si="39"/>
        <v>0</v>
      </c>
      <c r="R36" s="16">
        <f t="shared" si="39"/>
        <v>0</v>
      </c>
      <c r="S36" s="16">
        <f t="shared" si="39"/>
        <v>0</v>
      </c>
      <c r="T36" s="16">
        <f t="shared" si="39"/>
        <v>0</v>
      </c>
      <c r="U36" s="16">
        <f t="shared" si="39"/>
        <v>0</v>
      </c>
      <c r="V36" s="16">
        <f t="shared" si="39"/>
        <v>0</v>
      </c>
      <c r="W36" s="16">
        <f t="shared" si="39"/>
        <v>0</v>
      </c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</row>
    <row r="37" ht="12.75">
      <c r="B37" s="15"/>
    </row>
    <row r="38" spans="1:92" s="11" customFormat="1" ht="12.75">
      <c r="A38" s="6" t="s">
        <v>38</v>
      </c>
      <c r="B38" s="15"/>
      <c r="C38" s="16">
        <f aca="true" t="shared" si="40" ref="C38:M38">C24+C36</f>
        <v>0</v>
      </c>
      <c r="D38" s="16">
        <f t="shared" si="40"/>
        <v>0</v>
      </c>
      <c r="E38" s="16">
        <f t="shared" si="40"/>
        <v>0</v>
      </c>
      <c r="F38" s="16">
        <f t="shared" si="40"/>
        <v>0</v>
      </c>
      <c r="G38" s="16">
        <f t="shared" si="40"/>
        <v>0</v>
      </c>
      <c r="H38" s="16">
        <f t="shared" si="40"/>
        <v>0</v>
      </c>
      <c r="I38" s="16">
        <f t="shared" si="40"/>
        <v>0</v>
      </c>
      <c r="J38" s="16">
        <f t="shared" si="40"/>
        <v>0</v>
      </c>
      <c r="K38" s="16">
        <f t="shared" si="40"/>
        <v>0</v>
      </c>
      <c r="L38" s="16">
        <f t="shared" si="40"/>
        <v>0</v>
      </c>
      <c r="M38" s="16">
        <f t="shared" si="40"/>
        <v>0</v>
      </c>
      <c r="N38" s="16">
        <f aca="true" t="shared" si="41" ref="N38:V38">N24+N36</f>
        <v>0</v>
      </c>
      <c r="O38" s="16">
        <f t="shared" si="41"/>
        <v>0</v>
      </c>
      <c r="P38" s="16">
        <f t="shared" si="41"/>
        <v>0</v>
      </c>
      <c r="Q38" s="16">
        <f t="shared" si="41"/>
        <v>0</v>
      </c>
      <c r="R38" s="16">
        <f t="shared" si="41"/>
        <v>0</v>
      </c>
      <c r="S38" s="16">
        <f t="shared" si="41"/>
        <v>0</v>
      </c>
      <c r="T38" s="16">
        <f t="shared" si="41"/>
        <v>0</v>
      </c>
      <c r="U38" s="16">
        <f t="shared" si="41"/>
        <v>0</v>
      </c>
      <c r="V38" s="16">
        <f t="shared" si="41"/>
        <v>0</v>
      </c>
      <c r="W38" s="16">
        <f>W24+W36</f>
        <v>0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</row>
    <row r="39" spans="1:92" s="11" customFormat="1" ht="12.75">
      <c r="A39" s="7"/>
      <c r="B39" s="1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</row>
    <row r="40" spans="1:2" s="7" customFormat="1" ht="12.75">
      <c r="A40" s="5" t="s">
        <v>39</v>
      </c>
      <c r="B40" s="15"/>
    </row>
    <row r="41" spans="1:92" s="11" customFormat="1" ht="12.75">
      <c r="A41" s="6" t="s">
        <v>40</v>
      </c>
      <c r="B41" s="1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</row>
    <row r="42" spans="1:92" s="11" customFormat="1" ht="12.75">
      <c r="A42" s="21" t="s">
        <v>41</v>
      </c>
      <c r="B42" s="12">
        <v>0.04</v>
      </c>
      <c r="C42" s="17"/>
      <c r="D42" s="14">
        <f>C42</f>
        <v>0</v>
      </c>
      <c r="E42" s="14">
        <f aca="true" t="shared" si="42" ref="E42:E48">D42*(1+B42)</f>
        <v>0</v>
      </c>
      <c r="F42" s="14">
        <f aca="true" t="shared" si="43" ref="F42:M57">E42*(1+$B42)</f>
        <v>0</v>
      </c>
      <c r="G42" s="14">
        <f t="shared" si="43"/>
        <v>0</v>
      </c>
      <c r="H42" s="14">
        <f t="shared" si="43"/>
        <v>0</v>
      </c>
      <c r="I42" s="14">
        <f t="shared" si="43"/>
        <v>0</v>
      </c>
      <c r="J42" s="14">
        <f t="shared" si="43"/>
        <v>0</v>
      </c>
      <c r="K42" s="14">
        <f t="shared" si="43"/>
        <v>0</v>
      </c>
      <c r="L42" s="14">
        <f t="shared" si="43"/>
        <v>0</v>
      </c>
      <c r="M42" s="14">
        <f t="shared" si="43"/>
        <v>0</v>
      </c>
      <c r="N42" s="14">
        <f aca="true" t="shared" si="44" ref="N42:V42">M42*(1+$B42)</f>
        <v>0</v>
      </c>
      <c r="O42" s="14">
        <f t="shared" si="44"/>
        <v>0</v>
      </c>
      <c r="P42" s="14">
        <f t="shared" si="44"/>
        <v>0</v>
      </c>
      <c r="Q42" s="14">
        <f t="shared" si="44"/>
        <v>0</v>
      </c>
      <c r="R42" s="14">
        <f t="shared" si="44"/>
        <v>0</v>
      </c>
      <c r="S42" s="14">
        <f t="shared" si="44"/>
        <v>0</v>
      </c>
      <c r="T42" s="14">
        <f t="shared" si="44"/>
        <v>0</v>
      </c>
      <c r="U42" s="14">
        <f t="shared" si="44"/>
        <v>0</v>
      </c>
      <c r="V42" s="14">
        <f t="shared" si="44"/>
        <v>0</v>
      </c>
      <c r="W42" s="14">
        <f aca="true" t="shared" si="45" ref="W42:W48">V42*(1+$B42)</f>
        <v>0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</row>
    <row r="43" spans="1:92" s="11" customFormat="1" ht="12.75">
      <c r="A43" s="7" t="s">
        <v>42</v>
      </c>
      <c r="B43" s="12">
        <v>0.04</v>
      </c>
      <c r="C43" s="17"/>
      <c r="D43" s="14">
        <f aca="true" t="shared" si="46" ref="D43:D48">C43</f>
        <v>0</v>
      </c>
      <c r="E43" s="14">
        <f t="shared" si="42"/>
        <v>0</v>
      </c>
      <c r="F43" s="14">
        <f t="shared" si="43"/>
        <v>0</v>
      </c>
      <c r="G43" s="14">
        <f t="shared" si="43"/>
        <v>0</v>
      </c>
      <c r="H43" s="14">
        <f t="shared" si="43"/>
        <v>0</v>
      </c>
      <c r="I43" s="14">
        <f t="shared" si="43"/>
        <v>0</v>
      </c>
      <c r="J43" s="14">
        <f t="shared" si="43"/>
        <v>0</v>
      </c>
      <c r="K43" s="14">
        <f t="shared" si="43"/>
        <v>0</v>
      </c>
      <c r="L43" s="14">
        <f t="shared" si="43"/>
        <v>0</v>
      </c>
      <c r="M43" s="14">
        <f t="shared" si="43"/>
        <v>0</v>
      </c>
      <c r="N43" s="14">
        <f aca="true" t="shared" si="47" ref="N43:V43">M43*(1+$B43)</f>
        <v>0</v>
      </c>
      <c r="O43" s="14">
        <f t="shared" si="47"/>
        <v>0</v>
      </c>
      <c r="P43" s="14">
        <f t="shared" si="47"/>
        <v>0</v>
      </c>
      <c r="Q43" s="14">
        <f t="shared" si="47"/>
        <v>0</v>
      </c>
      <c r="R43" s="14">
        <f t="shared" si="47"/>
        <v>0</v>
      </c>
      <c r="S43" s="14">
        <f t="shared" si="47"/>
        <v>0</v>
      </c>
      <c r="T43" s="14">
        <f t="shared" si="47"/>
        <v>0</v>
      </c>
      <c r="U43" s="14">
        <f t="shared" si="47"/>
        <v>0</v>
      </c>
      <c r="V43" s="14">
        <f t="shared" si="47"/>
        <v>0</v>
      </c>
      <c r="W43" s="14">
        <f t="shared" si="45"/>
        <v>0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</row>
    <row r="44" spans="1:92" s="11" customFormat="1" ht="12.75">
      <c r="A44" s="7" t="s">
        <v>43</v>
      </c>
      <c r="B44" s="12">
        <v>0.04</v>
      </c>
      <c r="C44" s="17"/>
      <c r="D44" s="14">
        <f t="shared" si="46"/>
        <v>0</v>
      </c>
      <c r="E44" s="14">
        <f t="shared" si="42"/>
        <v>0</v>
      </c>
      <c r="F44" s="14">
        <f t="shared" si="43"/>
        <v>0</v>
      </c>
      <c r="G44" s="14">
        <f t="shared" si="43"/>
        <v>0</v>
      </c>
      <c r="H44" s="14">
        <f t="shared" si="43"/>
        <v>0</v>
      </c>
      <c r="I44" s="14">
        <f t="shared" si="43"/>
        <v>0</v>
      </c>
      <c r="J44" s="14">
        <f t="shared" si="43"/>
        <v>0</v>
      </c>
      <c r="K44" s="14">
        <f t="shared" si="43"/>
        <v>0</v>
      </c>
      <c r="L44" s="14">
        <f t="shared" si="43"/>
        <v>0</v>
      </c>
      <c r="M44" s="14">
        <f t="shared" si="43"/>
        <v>0</v>
      </c>
      <c r="N44" s="14">
        <f aca="true" t="shared" si="48" ref="N44:V44">M44*(1+$B44)</f>
        <v>0</v>
      </c>
      <c r="O44" s="14">
        <f t="shared" si="48"/>
        <v>0</v>
      </c>
      <c r="P44" s="14">
        <f t="shared" si="48"/>
        <v>0</v>
      </c>
      <c r="Q44" s="14">
        <f t="shared" si="48"/>
        <v>0</v>
      </c>
      <c r="R44" s="14">
        <f t="shared" si="48"/>
        <v>0</v>
      </c>
      <c r="S44" s="14">
        <f t="shared" si="48"/>
        <v>0</v>
      </c>
      <c r="T44" s="14">
        <f t="shared" si="48"/>
        <v>0</v>
      </c>
      <c r="U44" s="14">
        <f t="shared" si="48"/>
        <v>0</v>
      </c>
      <c r="V44" s="14">
        <f t="shared" si="48"/>
        <v>0</v>
      </c>
      <c r="W44" s="14">
        <f t="shared" si="45"/>
        <v>0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</row>
    <row r="45" spans="1:92" s="11" customFormat="1" ht="12.75">
      <c r="A45" s="7" t="s">
        <v>44</v>
      </c>
      <c r="B45" s="12">
        <v>0.04</v>
      </c>
      <c r="C45" s="17"/>
      <c r="D45" s="14">
        <f t="shared" si="46"/>
        <v>0</v>
      </c>
      <c r="E45" s="14">
        <f t="shared" si="42"/>
        <v>0</v>
      </c>
      <c r="F45" s="14">
        <f t="shared" si="43"/>
        <v>0</v>
      </c>
      <c r="G45" s="14">
        <f t="shared" si="43"/>
        <v>0</v>
      </c>
      <c r="H45" s="14">
        <f t="shared" si="43"/>
        <v>0</v>
      </c>
      <c r="I45" s="14">
        <f t="shared" si="43"/>
        <v>0</v>
      </c>
      <c r="J45" s="14">
        <f t="shared" si="43"/>
        <v>0</v>
      </c>
      <c r="K45" s="14">
        <f t="shared" si="43"/>
        <v>0</v>
      </c>
      <c r="L45" s="14">
        <f t="shared" si="43"/>
        <v>0</v>
      </c>
      <c r="M45" s="14">
        <f t="shared" si="43"/>
        <v>0</v>
      </c>
      <c r="N45" s="14">
        <f aca="true" t="shared" si="49" ref="N45:V45">M45*(1+$B45)</f>
        <v>0</v>
      </c>
      <c r="O45" s="14">
        <f t="shared" si="49"/>
        <v>0</v>
      </c>
      <c r="P45" s="14">
        <f t="shared" si="49"/>
        <v>0</v>
      </c>
      <c r="Q45" s="14">
        <f t="shared" si="49"/>
        <v>0</v>
      </c>
      <c r="R45" s="14">
        <f t="shared" si="49"/>
        <v>0</v>
      </c>
      <c r="S45" s="14">
        <f t="shared" si="49"/>
        <v>0</v>
      </c>
      <c r="T45" s="14">
        <f t="shared" si="49"/>
        <v>0</v>
      </c>
      <c r="U45" s="14">
        <f t="shared" si="49"/>
        <v>0</v>
      </c>
      <c r="V45" s="14">
        <f t="shared" si="49"/>
        <v>0</v>
      </c>
      <c r="W45" s="14">
        <f t="shared" si="45"/>
        <v>0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</row>
    <row r="46" spans="1:92" s="11" customFormat="1" ht="12.75">
      <c r="A46" s="7" t="s">
        <v>45</v>
      </c>
      <c r="B46" s="12">
        <v>0.04</v>
      </c>
      <c r="C46" s="17"/>
      <c r="D46" s="14">
        <f t="shared" si="46"/>
        <v>0</v>
      </c>
      <c r="E46" s="14">
        <f t="shared" si="42"/>
        <v>0</v>
      </c>
      <c r="F46" s="14">
        <f t="shared" si="43"/>
        <v>0</v>
      </c>
      <c r="G46" s="14">
        <f t="shared" si="43"/>
        <v>0</v>
      </c>
      <c r="H46" s="14">
        <f t="shared" si="43"/>
        <v>0</v>
      </c>
      <c r="I46" s="14">
        <f t="shared" si="43"/>
        <v>0</v>
      </c>
      <c r="J46" s="14">
        <f t="shared" si="43"/>
        <v>0</v>
      </c>
      <c r="K46" s="14">
        <f t="shared" si="43"/>
        <v>0</v>
      </c>
      <c r="L46" s="14">
        <f t="shared" si="43"/>
        <v>0</v>
      </c>
      <c r="M46" s="14">
        <f t="shared" si="43"/>
        <v>0</v>
      </c>
      <c r="N46" s="14">
        <f aca="true" t="shared" si="50" ref="N46:V46">M46*(1+$B46)</f>
        <v>0</v>
      </c>
      <c r="O46" s="14">
        <f t="shared" si="50"/>
        <v>0</v>
      </c>
      <c r="P46" s="14">
        <f t="shared" si="50"/>
        <v>0</v>
      </c>
      <c r="Q46" s="14">
        <f t="shared" si="50"/>
        <v>0</v>
      </c>
      <c r="R46" s="14">
        <f t="shared" si="50"/>
        <v>0</v>
      </c>
      <c r="S46" s="14">
        <f t="shared" si="50"/>
        <v>0</v>
      </c>
      <c r="T46" s="14">
        <f t="shared" si="50"/>
        <v>0</v>
      </c>
      <c r="U46" s="14">
        <f t="shared" si="50"/>
        <v>0</v>
      </c>
      <c r="V46" s="14">
        <f t="shared" si="50"/>
        <v>0</v>
      </c>
      <c r="W46" s="14">
        <f t="shared" si="45"/>
        <v>0</v>
      </c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</row>
    <row r="47" spans="1:92" s="11" customFormat="1" ht="12.75">
      <c r="A47" s="7" t="s">
        <v>46</v>
      </c>
      <c r="B47" s="12">
        <v>0.04</v>
      </c>
      <c r="C47" s="17"/>
      <c r="D47" s="14">
        <f t="shared" si="46"/>
        <v>0</v>
      </c>
      <c r="E47" s="14">
        <f t="shared" si="42"/>
        <v>0</v>
      </c>
      <c r="F47" s="14">
        <f t="shared" si="43"/>
        <v>0</v>
      </c>
      <c r="G47" s="14">
        <f t="shared" si="43"/>
        <v>0</v>
      </c>
      <c r="H47" s="14">
        <f t="shared" si="43"/>
        <v>0</v>
      </c>
      <c r="I47" s="14">
        <f t="shared" si="43"/>
        <v>0</v>
      </c>
      <c r="J47" s="14">
        <f t="shared" si="43"/>
        <v>0</v>
      </c>
      <c r="K47" s="14">
        <f t="shared" si="43"/>
        <v>0</v>
      </c>
      <c r="L47" s="14">
        <f t="shared" si="43"/>
        <v>0</v>
      </c>
      <c r="M47" s="14">
        <f t="shared" si="43"/>
        <v>0</v>
      </c>
      <c r="N47" s="14">
        <f aca="true" t="shared" si="51" ref="N47:V47">M47*(1+$B47)</f>
        <v>0</v>
      </c>
      <c r="O47" s="14">
        <f t="shared" si="51"/>
        <v>0</v>
      </c>
      <c r="P47" s="14">
        <f t="shared" si="51"/>
        <v>0</v>
      </c>
      <c r="Q47" s="14">
        <f t="shared" si="51"/>
        <v>0</v>
      </c>
      <c r="R47" s="14">
        <f t="shared" si="51"/>
        <v>0</v>
      </c>
      <c r="S47" s="14">
        <f t="shared" si="51"/>
        <v>0</v>
      </c>
      <c r="T47" s="14">
        <f t="shared" si="51"/>
        <v>0</v>
      </c>
      <c r="U47" s="14">
        <f t="shared" si="51"/>
        <v>0</v>
      </c>
      <c r="V47" s="14">
        <f t="shared" si="51"/>
        <v>0</v>
      </c>
      <c r="W47" s="14">
        <f t="shared" si="45"/>
        <v>0</v>
      </c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</row>
    <row r="48" spans="1:92" s="11" customFormat="1" ht="12.75">
      <c r="A48" s="7" t="s">
        <v>47</v>
      </c>
      <c r="B48" s="12">
        <v>0.04</v>
      </c>
      <c r="C48" s="17"/>
      <c r="D48" s="14">
        <f t="shared" si="46"/>
        <v>0</v>
      </c>
      <c r="E48" s="14">
        <f t="shared" si="42"/>
        <v>0</v>
      </c>
      <c r="F48" s="14">
        <f t="shared" si="43"/>
        <v>0</v>
      </c>
      <c r="G48" s="14">
        <f t="shared" si="43"/>
        <v>0</v>
      </c>
      <c r="H48" s="14">
        <f t="shared" si="43"/>
        <v>0</v>
      </c>
      <c r="I48" s="14">
        <f t="shared" si="43"/>
        <v>0</v>
      </c>
      <c r="J48" s="14">
        <f t="shared" si="43"/>
        <v>0</v>
      </c>
      <c r="K48" s="14">
        <f t="shared" si="43"/>
        <v>0</v>
      </c>
      <c r="L48" s="14">
        <f t="shared" si="43"/>
        <v>0</v>
      </c>
      <c r="M48" s="14">
        <f t="shared" si="43"/>
        <v>0</v>
      </c>
      <c r="N48" s="14">
        <f aca="true" t="shared" si="52" ref="N48:V48">M48*(1+$B48)</f>
        <v>0</v>
      </c>
      <c r="O48" s="14">
        <f t="shared" si="52"/>
        <v>0</v>
      </c>
      <c r="P48" s="14">
        <f t="shared" si="52"/>
        <v>0</v>
      </c>
      <c r="Q48" s="14">
        <f t="shared" si="52"/>
        <v>0</v>
      </c>
      <c r="R48" s="14">
        <f t="shared" si="52"/>
        <v>0</v>
      </c>
      <c r="S48" s="14">
        <f t="shared" si="52"/>
        <v>0</v>
      </c>
      <c r="T48" s="14">
        <f t="shared" si="52"/>
        <v>0</v>
      </c>
      <c r="U48" s="14">
        <f t="shared" si="52"/>
        <v>0</v>
      </c>
      <c r="V48" s="14">
        <f t="shared" si="52"/>
        <v>0</v>
      </c>
      <c r="W48" s="14">
        <f t="shared" si="45"/>
        <v>0</v>
      </c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</row>
    <row r="49" spans="1:92" s="11" customFormat="1" ht="12.75">
      <c r="A49" s="6" t="s">
        <v>48</v>
      </c>
      <c r="B49" s="15"/>
      <c r="C49" s="16">
        <f aca="true" t="shared" si="53" ref="C49:M49">SUM(C42:C48)</f>
        <v>0</v>
      </c>
      <c r="D49" s="16">
        <f t="shared" si="53"/>
        <v>0</v>
      </c>
      <c r="E49" s="16">
        <f t="shared" si="53"/>
        <v>0</v>
      </c>
      <c r="F49" s="16">
        <f t="shared" si="53"/>
        <v>0</v>
      </c>
      <c r="G49" s="16">
        <f t="shared" si="53"/>
        <v>0</v>
      </c>
      <c r="H49" s="16">
        <f t="shared" si="53"/>
        <v>0</v>
      </c>
      <c r="I49" s="16">
        <f t="shared" si="53"/>
        <v>0</v>
      </c>
      <c r="J49" s="16">
        <f t="shared" si="53"/>
        <v>0</v>
      </c>
      <c r="K49" s="16">
        <f t="shared" si="53"/>
        <v>0</v>
      </c>
      <c r="L49" s="16">
        <f t="shared" si="53"/>
        <v>0</v>
      </c>
      <c r="M49" s="16">
        <f t="shared" si="53"/>
        <v>0</v>
      </c>
      <c r="N49" s="16">
        <f aca="true" t="shared" si="54" ref="N49:W49">SUM(N42:N48)</f>
        <v>0</v>
      </c>
      <c r="O49" s="16">
        <f t="shared" si="54"/>
        <v>0</v>
      </c>
      <c r="P49" s="16">
        <f t="shared" si="54"/>
        <v>0</v>
      </c>
      <c r="Q49" s="16">
        <f t="shared" si="54"/>
        <v>0</v>
      </c>
      <c r="R49" s="16">
        <f t="shared" si="54"/>
        <v>0</v>
      </c>
      <c r="S49" s="16">
        <f t="shared" si="54"/>
        <v>0</v>
      </c>
      <c r="T49" s="16">
        <f t="shared" si="54"/>
        <v>0</v>
      </c>
      <c r="U49" s="16">
        <f t="shared" si="54"/>
        <v>0</v>
      </c>
      <c r="V49" s="16">
        <f t="shared" si="54"/>
        <v>0</v>
      </c>
      <c r="W49" s="16">
        <f t="shared" si="54"/>
        <v>0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</row>
    <row r="50" spans="1:92" s="11" customFormat="1" ht="12.75">
      <c r="A50" s="6"/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</row>
    <row r="51" spans="1:92" s="11" customFormat="1" ht="12.75">
      <c r="A51" s="6" t="s">
        <v>49</v>
      </c>
      <c r="B51" s="1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</row>
    <row r="52" spans="1:92" s="11" customFormat="1" ht="12.75">
      <c r="A52" s="7" t="s">
        <v>50</v>
      </c>
      <c r="B52" s="12">
        <v>0.04</v>
      </c>
      <c r="C52" s="17"/>
      <c r="D52" s="14">
        <f>C52</f>
        <v>0</v>
      </c>
      <c r="E52" s="14">
        <f aca="true" t="shared" si="55" ref="E52:E72">D52*(1+B52)</f>
        <v>0</v>
      </c>
      <c r="F52" s="14">
        <f t="shared" si="43"/>
        <v>0</v>
      </c>
      <c r="G52" s="14">
        <f t="shared" si="43"/>
        <v>0</v>
      </c>
      <c r="H52" s="14">
        <f t="shared" si="43"/>
        <v>0</v>
      </c>
      <c r="I52" s="14">
        <f t="shared" si="43"/>
        <v>0</v>
      </c>
      <c r="J52" s="14">
        <f t="shared" si="43"/>
        <v>0</v>
      </c>
      <c r="K52" s="14">
        <f t="shared" si="43"/>
        <v>0</v>
      </c>
      <c r="L52" s="14">
        <f t="shared" si="43"/>
        <v>0</v>
      </c>
      <c r="M52" s="14">
        <f t="shared" si="43"/>
        <v>0</v>
      </c>
      <c r="N52" s="14">
        <f aca="true" t="shared" si="56" ref="N52:V52">M52*(1+$B52)</f>
        <v>0</v>
      </c>
      <c r="O52" s="14">
        <f t="shared" si="56"/>
        <v>0</v>
      </c>
      <c r="P52" s="14">
        <f t="shared" si="56"/>
        <v>0</v>
      </c>
      <c r="Q52" s="14">
        <f t="shared" si="56"/>
        <v>0</v>
      </c>
      <c r="R52" s="14">
        <f t="shared" si="56"/>
        <v>0</v>
      </c>
      <c r="S52" s="14">
        <f t="shared" si="56"/>
        <v>0</v>
      </c>
      <c r="T52" s="14">
        <f t="shared" si="56"/>
        <v>0</v>
      </c>
      <c r="U52" s="14">
        <f t="shared" si="56"/>
        <v>0</v>
      </c>
      <c r="V52" s="14">
        <f t="shared" si="56"/>
        <v>0</v>
      </c>
      <c r="W52" s="14">
        <f aca="true" t="shared" si="57" ref="W52:W65">V52*(1+$B52)</f>
        <v>0</v>
      </c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</row>
    <row r="53" spans="1:92" s="11" customFormat="1" ht="12.75">
      <c r="A53" s="7" t="s">
        <v>51</v>
      </c>
      <c r="B53" s="12">
        <v>0.04</v>
      </c>
      <c r="C53" s="17"/>
      <c r="D53" s="14">
        <f aca="true" t="shared" si="58" ref="D53:D65">C53</f>
        <v>0</v>
      </c>
      <c r="E53" s="14">
        <f t="shared" si="55"/>
        <v>0</v>
      </c>
      <c r="F53" s="14">
        <f t="shared" si="43"/>
        <v>0</v>
      </c>
      <c r="G53" s="14">
        <f t="shared" si="43"/>
        <v>0</v>
      </c>
      <c r="H53" s="14">
        <f t="shared" si="43"/>
        <v>0</v>
      </c>
      <c r="I53" s="14">
        <f t="shared" si="43"/>
        <v>0</v>
      </c>
      <c r="J53" s="14">
        <f t="shared" si="43"/>
        <v>0</v>
      </c>
      <c r="K53" s="14">
        <f t="shared" si="43"/>
        <v>0</v>
      </c>
      <c r="L53" s="14">
        <f t="shared" si="43"/>
        <v>0</v>
      </c>
      <c r="M53" s="14">
        <f t="shared" si="43"/>
        <v>0</v>
      </c>
      <c r="N53" s="14">
        <f aca="true" t="shared" si="59" ref="N53:V53">M53*(1+$B53)</f>
        <v>0</v>
      </c>
      <c r="O53" s="14">
        <f t="shared" si="59"/>
        <v>0</v>
      </c>
      <c r="P53" s="14">
        <f t="shared" si="59"/>
        <v>0</v>
      </c>
      <c r="Q53" s="14">
        <f t="shared" si="59"/>
        <v>0</v>
      </c>
      <c r="R53" s="14">
        <f t="shared" si="59"/>
        <v>0</v>
      </c>
      <c r="S53" s="14">
        <f t="shared" si="59"/>
        <v>0</v>
      </c>
      <c r="T53" s="14">
        <f t="shared" si="59"/>
        <v>0</v>
      </c>
      <c r="U53" s="14">
        <f t="shared" si="59"/>
        <v>0</v>
      </c>
      <c r="V53" s="14">
        <f t="shared" si="59"/>
        <v>0</v>
      </c>
      <c r="W53" s="14">
        <f t="shared" si="57"/>
        <v>0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</row>
    <row r="54" spans="1:92" s="11" customFormat="1" ht="12.75">
      <c r="A54" s="7" t="s">
        <v>52</v>
      </c>
      <c r="B54" s="12">
        <v>0.04</v>
      </c>
      <c r="C54" s="17"/>
      <c r="D54" s="14">
        <f t="shared" si="58"/>
        <v>0</v>
      </c>
      <c r="E54" s="14">
        <f t="shared" si="55"/>
        <v>0</v>
      </c>
      <c r="F54" s="14">
        <f t="shared" si="43"/>
        <v>0</v>
      </c>
      <c r="G54" s="14">
        <f t="shared" si="43"/>
        <v>0</v>
      </c>
      <c r="H54" s="14">
        <f t="shared" si="43"/>
        <v>0</v>
      </c>
      <c r="I54" s="14">
        <f t="shared" si="43"/>
        <v>0</v>
      </c>
      <c r="J54" s="14">
        <f t="shared" si="43"/>
        <v>0</v>
      </c>
      <c r="K54" s="14">
        <f t="shared" si="43"/>
        <v>0</v>
      </c>
      <c r="L54" s="14">
        <f t="shared" si="43"/>
        <v>0</v>
      </c>
      <c r="M54" s="14">
        <f t="shared" si="43"/>
        <v>0</v>
      </c>
      <c r="N54" s="14">
        <f aca="true" t="shared" si="60" ref="N54:V54">M54*(1+$B54)</f>
        <v>0</v>
      </c>
      <c r="O54" s="14">
        <f t="shared" si="60"/>
        <v>0</v>
      </c>
      <c r="P54" s="14">
        <f t="shared" si="60"/>
        <v>0</v>
      </c>
      <c r="Q54" s="14">
        <f t="shared" si="60"/>
        <v>0</v>
      </c>
      <c r="R54" s="14">
        <f t="shared" si="60"/>
        <v>0</v>
      </c>
      <c r="S54" s="14">
        <f t="shared" si="60"/>
        <v>0</v>
      </c>
      <c r="T54" s="14">
        <f t="shared" si="60"/>
        <v>0</v>
      </c>
      <c r="U54" s="14">
        <f t="shared" si="60"/>
        <v>0</v>
      </c>
      <c r="V54" s="14">
        <f t="shared" si="60"/>
        <v>0</v>
      </c>
      <c r="W54" s="14">
        <f t="shared" si="57"/>
        <v>0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</row>
    <row r="55" spans="1:92" s="11" customFormat="1" ht="12.75">
      <c r="A55" s="7" t="s">
        <v>53</v>
      </c>
      <c r="B55" s="12">
        <v>0.04</v>
      </c>
      <c r="C55" s="17"/>
      <c r="D55" s="14">
        <f t="shared" si="58"/>
        <v>0</v>
      </c>
      <c r="E55" s="14">
        <f t="shared" si="55"/>
        <v>0</v>
      </c>
      <c r="F55" s="14">
        <f t="shared" si="43"/>
        <v>0</v>
      </c>
      <c r="G55" s="14">
        <f t="shared" si="43"/>
        <v>0</v>
      </c>
      <c r="H55" s="14">
        <f t="shared" si="43"/>
        <v>0</v>
      </c>
      <c r="I55" s="14">
        <f t="shared" si="43"/>
        <v>0</v>
      </c>
      <c r="J55" s="14">
        <f t="shared" si="43"/>
        <v>0</v>
      </c>
      <c r="K55" s="14">
        <f t="shared" si="43"/>
        <v>0</v>
      </c>
      <c r="L55" s="14">
        <f t="shared" si="43"/>
        <v>0</v>
      </c>
      <c r="M55" s="14">
        <f t="shared" si="43"/>
        <v>0</v>
      </c>
      <c r="N55" s="14">
        <f aca="true" t="shared" si="61" ref="N55:V55">M55*(1+$B55)</f>
        <v>0</v>
      </c>
      <c r="O55" s="14">
        <f t="shared" si="61"/>
        <v>0</v>
      </c>
      <c r="P55" s="14">
        <f t="shared" si="61"/>
        <v>0</v>
      </c>
      <c r="Q55" s="14">
        <f t="shared" si="61"/>
        <v>0</v>
      </c>
      <c r="R55" s="14">
        <f t="shared" si="61"/>
        <v>0</v>
      </c>
      <c r="S55" s="14">
        <f t="shared" si="61"/>
        <v>0</v>
      </c>
      <c r="T55" s="14">
        <f t="shared" si="61"/>
        <v>0</v>
      </c>
      <c r="U55" s="14">
        <f t="shared" si="61"/>
        <v>0</v>
      </c>
      <c r="V55" s="14">
        <f t="shared" si="61"/>
        <v>0</v>
      </c>
      <c r="W55" s="14">
        <f t="shared" si="57"/>
        <v>0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</row>
    <row r="56" spans="1:92" s="11" customFormat="1" ht="12.75">
      <c r="A56" s="7" t="s">
        <v>54</v>
      </c>
      <c r="B56" s="12">
        <v>0.04</v>
      </c>
      <c r="C56" s="17"/>
      <c r="D56" s="14">
        <f t="shared" si="58"/>
        <v>0</v>
      </c>
      <c r="E56" s="14">
        <f t="shared" si="55"/>
        <v>0</v>
      </c>
      <c r="F56" s="14">
        <f t="shared" si="43"/>
        <v>0</v>
      </c>
      <c r="G56" s="14">
        <f t="shared" si="43"/>
        <v>0</v>
      </c>
      <c r="H56" s="14">
        <f t="shared" si="43"/>
        <v>0</v>
      </c>
      <c r="I56" s="14">
        <f t="shared" si="43"/>
        <v>0</v>
      </c>
      <c r="J56" s="14">
        <f t="shared" si="43"/>
        <v>0</v>
      </c>
      <c r="K56" s="14">
        <f t="shared" si="43"/>
        <v>0</v>
      </c>
      <c r="L56" s="14">
        <f t="shared" si="43"/>
        <v>0</v>
      </c>
      <c r="M56" s="14">
        <f t="shared" si="43"/>
        <v>0</v>
      </c>
      <c r="N56" s="14">
        <f aca="true" t="shared" si="62" ref="N56:V56">M56*(1+$B56)</f>
        <v>0</v>
      </c>
      <c r="O56" s="14">
        <f t="shared" si="62"/>
        <v>0</v>
      </c>
      <c r="P56" s="14">
        <f t="shared" si="62"/>
        <v>0</v>
      </c>
      <c r="Q56" s="14">
        <f t="shared" si="62"/>
        <v>0</v>
      </c>
      <c r="R56" s="14">
        <f t="shared" si="62"/>
        <v>0</v>
      </c>
      <c r="S56" s="14">
        <f t="shared" si="62"/>
        <v>0</v>
      </c>
      <c r="T56" s="14">
        <f t="shared" si="62"/>
        <v>0</v>
      </c>
      <c r="U56" s="14">
        <f t="shared" si="62"/>
        <v>0</v>
      </c>
      <c r="V56" s="14">
        <f t="shared" si="62"/>
        <v>0</v>
      </c>
      <c r="W56" s="14">
        <f t="shared" si="57"/>
        <v>0</v>
      </c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</row>
    <row r="57" spans="1:92" s="11" customFormat="1" ht="12.75">
      <c r="A57" s="7" t="s">
        <v>55</v>
      </c>
      <c r="B57" s="12">
        <v>0.04</v>
      </c>
      <c r="C57" s="17"/>
      <c r="D57" s="14">
        <f t="shared" si="58"/>
        <v>0</v>
      </c>
      <c r="E57" s="14">
        <f t="shared" si="55"/>
        <v>0</v>
      </c>
      <c r="F57" s="14">
        <f t="shared" si="43"/>
        <v>0</v>
      </c>
      <c r="G57" s="14">
        <f t="shared" si="43"/>
        <v>0</v>
      </c>
      <c r="H57" s="14">
        <f t="shared" si="43"/>
        <v>0</v>
      </c>
      <c r="I57" s="14">
        <f t="shared" si="43"/>
        <v>0</v>
      </c>
      <c r="J57" s="14">
        <f t="shared" si="43"/>
        <v>0</v>
      </c>
      <c r="K57" s="14">
        <f t="shared" si="43"/>
        <v>0</v>
      </c>
      <c r="L57" s="14">
        <f t="shared" si="43"/>
        <v>0</v>
      </c>
      <c r="M57" s="14">
        <f t="shared" si="43"/>
        <v>0</v>
      </c>
      <c r="N57" s="14">
        <f aca="true" t="shared" si="63" ref="N57:V57">M57*(1+$B57)</f>
        <v>0</v>
      </c>
      <c r="O57" s="14">
        <f t="shared" si="63"/>
        <v>0</v>
      </c>
      <c r="P57" s="14">
        <f t="shared" si="63"/>
        <v>0</v>
      </c>
      <c r="Q57" s="14">
        <f t="shared" si="63"/>
        <v>0</v>
      </c>
      <c r="R57" s="14">
        <f t="shared" si="63"/>
        <v>0</v>
      </c>
      <c r="S57" s="14">
        <f t="shared" si="63"/>
        <v>0</v>
      </c>
      <c r="T57" s="14">
        <f t="shared" si="63"/>
        <v>0</v>
      </c>
      <c r="U57" s="14">
        <f t="shared" si="63"/>
        <v>0</v>
      </c>
      <c r="V57" s="14">
        <f t="shared" si="63"/>
        <v>0</v>
      </c>
      <c r="W57" s="14">
        <f t="shared" si="57"/>
        <v>0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</row>
    <row r="58" spans="1:92" s="11" customFormat="1" ht="12.75">
      <c r="A58" s="7" t="s">
        <v>56</v>
      </c>
      <c r="B58" s="12">
        <v>0.04</v>
      </c>
      <c r="C58" s="17"/>
      <c r="D58" s="14">
        <f t="shared" si="58"/>
        <v>0</v>
      </c>
      <c r="E58" s="14">
        <f t="shared" si="55"/>
        <v>0</v>
      </c>
      <c r="F58" s="14">
        <f aca="true" t="shared" si="64" ref="F58:M72">E58*(1+$B58)</f>
        <v>0</v>
      </c>
      <c r="G58" s="14">
        <f t="shared" si="64"/>
        <v>0</v>
      </c>
      <c r="H58" s="14">
        <f t="shared" si="64"/>
        <v>0</v>
      </c>
      <c r="I58" s="14">
        <f t="shared" si="64"/>
        <v>0</v>
      </c>
      <c r="J58" s="14">
        <f t="shared" si="64"/>
        <v>0</v>
      </c>
      <c r="K58" s="14">
        <f t="shared" si="64"/>
        <v>0</v>
      </c>
      <c r="L58" s="14">
        <f t="shared" si="64"/>
        <v>0</v>
      </c>
      <c r="M58" s="14">
        <f t="shared" si="64"/>
        <v>0</v>
      </c>
      <c r="N58" s="14">
        <f aca="true" t="shared" si="65" ref="N58:V58">M58*(1+$B58)</f>
        <v>0</v>
      </c>
      <c r="O58" s="14">
        <f t="shared" si="65"/>
        <v>0</v>
      </c>
      <c r="P58" s="14">
        <f t="shared" si="65"/>
        <v>0</v>
      </c>
      <c r="Q58" s="14">
        <f t="shared" si="65"/>
        <v>0</v>
      </c>
      <c r="R58" s="14">
        <f t="shared" si="65"/>
        <v>0</v>
      </c>
      <c r="S58" s="14">
        <f t="shared" si="65"/>
        <v>0</v>
      </c>
      <c r="T58" s="14">
        <f t="shared" si="65"/>
        <v>0</v>
      </c>
      <c r="U58" s="14">
        <f t="shared" si="65"/>
        <v>0</v>
      </c>
      <c r="V58" s="14">
        <f t="shared" si="65"/>
        <v>0</v>
      </c>
      <c r="W58" s="14">
        <f t="shared" si="57"/>
        <v>0</v>
      </c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</row>
    <row r="59" spans="1:92" s="11" customFormat="1" ht="12.75">
      <c r="A59" s="7" t="s">
        <v>57</v>
      </c>
      <c r="B59" s="12">
        <v>0.04</v>
      </c>
      <c r="C59" s="17"/>
      <c r="D59" s="14">
        <f t="shared" si="58"/>
        <v>0</v>
      </c>
      <c r="E59" s="14">
        <f t="shared" si="55"/>
        <v>0</v>
      </c>
      <c r="F59" s="14">
        <f t="shared" si="64"/>
        <v>0</v>
      </c>
      <c r="G59" s="14">
        <f t="shared" si="64"/>
        <v>0</v>
      </c>
      <c r="H59" s="14">
        <f t="shared" si="64"/>
        <v>0</v>
      </c>
      <c r="I59" s="14">
        <f t="shared" si="64"/>
        <v>0</v>
      </c>
      <c r="J59" s="14">
        <f t="shared" si="64"/>
        <v>0</v>
      </c>
      <c r="K59" s="14">
        <f t="shared" si="64"/>
        <v>0</v>
      </c>
      <c r="L59" s="14">
        <f t="shared" si="64"/>
        <v>0</v>
      </c>
      <c r="M59" s="14">
        <f t="shared" si="64"/>
        <v>0</v>
      </c>
      <c r="N59" s="14">
        <f aca="true" t="shared" si="66" ref="N59:V59">M59*(1+$B59)</f>
        <v>0</v>
      </c>
      <c r="O59" s="14">
        <f t="shared" si="66"/>
        <v>0</v>
      </c>
      <c r="P59" s="14">
        <f t="shared" si="66"/>
        <v>0</v>
      </c>
      <c r="Q59" s="14">
        <f t="shared" si="66"/>
        <v>0</v>
      </c>
      <c r="R59" s="14">
        <f t="shared" si="66"/>
        <v>0</v>
      </c>
      <c r="S59" s="14">
        <f t="shared" si="66"/>
        <v>0</v>
      </c>
      <c r="T59" s="14">
        <f t="shared" si="66"/>
        <v>0</v>
      </c>
      <c r="U59" s="14">
        <f t="shared" si="66"/>
        <v>0</v>
      </c>
      <c r="V59" s="14">
        <f t="shared" si="66"/>
        <v>0</v>
      </c>
      <c r="W59" s="14">
        <f t="shared" si="57"/>
        <v>0</v>
      </c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</row>
    <row r="60" spans="1:92" s="11" customFormat="1" ht="12.75">
      <c r="A60" s="7" t="s">
        <v>58</v>
      </c>
      <c r="B60" s="12">
        <v>0.04</v>
      </c>
      <c r="C60" s="17"/>
      <c r="D60" s="14">
        <f t="shared" si="58"/>
        <v>0</v>
      </c>
      <c r="E60" s="14">
        <f t="shared" si="55"/>
        <v>0</v>
      </c>
      <c r="F60" s="14">
        <f t="shared" si="64"/>
        <v>0</v>
      </c>
      <c r="G60" s="14">
        <f t="shared" si="64"/>
        <v>0</v>
      </c>
      <c r="H60" s="14">
        <f t="shared" si="64"/>
        <v>0</v>
      </c>
      <c r="I60" s="14">
        <f t="shared" si="64"/>
        <v>0</v>
      </c>
      <c r="J60" s="14">
        <f t="shared" si="64"/>
        <v>0</v>
      </c>
      <c r="K60" s="14">
        <f t="shared" si="64"/>
        <v>0</v>
      </c>
      <c r="L60" s="14">
        <f t="shared" si="64"/>
        <v>0</v>
      </c>
      <c r="M60" s="14">
        <f t="shared" si="64"/>
        <v>0</v>
      </c>
      <c r="N60" s="14">
        <f aca="true" t="shared" si="67" ref="N60:V60">M60*(1+$B60)</f>
        <v>0</v>
      </c>
      <c r="O60" s="14">
        <f t="shared" si="67"/>
        <v>0</v>
      </c>
      <c r="P60" s="14">
        <f t="shared" si="67"/>
        <v>0</v>
      </c>
      <c r="Q60" s="14">
        <f t="shared" si="67"/>
        <v>0</v>
      </c>
      <c r="R60" s="14">
        <f t="shared" si="67"/>
        <v>0</v>
      </c>
      <c r="S60" s="14">
        <f t="shared" si="67"/>
        <v>0</v>
      </c>
      <c r="T60" s="14">
        <f t="shared" si="67"/>
        <v>0</v>
      </c>
      <c r="U60" s="14">
        <f t="shared" si="67"/>
        <v>0</v>
      </c>
      <c r="V60" s="14">
        <f t="shared" si="67"/>
        <v>0</v>
      </c>
      <c r="W60" s="14">
        <f t="shared" si="57"/>
        <v>0</v>
      </c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</row>
    <row r="61" spans="1:92" s="11" customFormat="1" ht="12.75">
      <c r="A61" s="7" t="s">
        <v>59</v>
      </c>
      <c r="B61" s="12">
        <v>0.04</v>
      </c>
      <c r="C61" s="17"/>
      <c r="D61" s="14">
        <f t="shared" si="58"/>
        <v>0</v>
      </c>
      <c r="E61" s="14">
        <f t="shared" si="55"/>
        <v>0</v>
      </c>
      <c r="F61" s="14">
        <f t="shared" si="64"/>
        <v>0</v>
      </c>
      <c r="G61" s="14">
        <f t="shared" si="64"/>
        <v>0</v>
      </c>
      <c r="H61" s="14">
        <f t="shared" si="64"/>
        <v>0</v>
      </c>
      <c r="I61" s="14">
        <f t="shared" si="64"/>
        <v>0</v>
      </c>
      <c r="J61" s="14">
        <f t="shared" si="64"/>
        <v>0</v>
      </c>
      <c r="K61" s="14">
        <f t="shared" si="64"/>
        <v>0</v>
      </c>
      <c r="L61" s="14">
        <f t="shared" si="64"/>
        <v>0</v>
      </c>
      <c r="M61" s="14">
        <f t="shared" si="64"/>
        <v>0</v>
      </c>
      <c r="N61" s="14">
        <f aca="true" t="shared" si="68" ref="N61:V61">M61*(1+$B61)</f>
        <v>0</v>
      </c>
      <c r="O61" s="14">
        <f t="shared" si="68"/>
        <v>0</v>
      </c>
      <c r="P61" s="14">
        <f t="shared" si="68"/>
        <v>0</v>
      </c>
      <c r="Q61" s="14">
        <f t="shared" si="68"/>
        <v>0</v>
      </c>
      <c r="R61" s="14">
        <f t="shared" si="68"/>
        <v>0</v>
      </c>
      <c r="S61" s="14">
        <f t="shared" si="68"/>
        <v>0</v>
      </c>
      <c r="T61" s="14">
        <f t="shared" si="68"/>
        <v>0</v>
      </c>
      <c r="U61" s="14">
        <f t="shared" si="68"/>
        <v>0</v>
      </c>
      <c r="V61" s="14">
        <f t="shared" si="68"/>
        <v>0</v>
      </c>
      <c r="W61" s="14">
        <f t="shared" si="57"/>
        <v>0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</row>
    <row r="62" spans="1:92" s="11" customFormat="1" ht="12.75">
      <c r="A62" s="7" t="s">
        <v>60</v>
      </c>
      <c r="B62" s="12">
        <v>0.04</v>
      </c>
      <c r="C62" s="17"/>
      <c r="D62" s="14">
        <f t="shared" si="58"/>
        <v>0</v>
      </c>
      <c r="E62" s="14">
        <f t="shared" si="55"/>
        <v>0</v>
      </c>
      <c r="F62" s="14">
        <f t="shared" si="64"/>
        <v>0</v>
      </c>
      <c r="G62" s="14">
        <f t="shared" si="64"/>
        <v>0</v>
      </c>
      <c r="H62" s="14">
        <f t="shared" si="64"/>
        <v>0</v>
      </c>
      <c r="I62" s="14">
        <f t="shared" si="64"/>
        <v>0</v>
      </c>
      <c r="J62" s="14">
        <f t="shared" si="64"/>
        <v>0</v>
      </c>
      <c r="K62" s="14">
        <f t="shared" si="64"/>
        <v>0</v>
      </c>
      <c r="L62" s="14">
        <f t="shared" si="64"/>
        <v>0</v>
      </c>
      <c r="M62" s="14">
        <f t="shared" si="64"/>
        <v>0</v>
      </c>
      <c r="N62" s="14">
        <f aca="true" t="shared" si="69" ref="N62:V62">M62*(1+$B62)</f>
        <v>0</v>
      </c>
      <c r="O62" s="14">
        <f t="shared" si="69"/>
        <v>0</v>
      </c>
      <c r="P62" s="14">
        <f t="shared" si="69"/>
        <v>0</v>
      </c>
      <c r="Q62" s="14">
        <f t="shared" si="69"/>
        <v>0</v>
      </c>
      <c r="R62" s="14">
        <f t="shared" si="69"/>
        <v>0</v>
      </c>
      <c r="S62" s="14">
        <f t="shared" si="69"/>
        <v>0</v>
      </c>
      <c r="T62" s="14">
        <f t="shared" si="69"/>
        <v>0</v>
      </c>
      <c r="U62" s="14">
        <f t="shared" si="69"/>
        <v>0</v>
      </c>
      <c r="V62" s="14">
        <f t="shared" si="69"/>
        <v>0</v>
      </c>
      <c r="W62" s="14">
        <f t="shared" si="57"/>
        <v>0</v>
      </c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</row>
    <row r="63" spans="1:92" s="11" customFormat="1" ht="12.75">
      <c r="A63" s="7" t="s">
        <v>61</v>
      </c>
      <c r="B63" s="12">
        <v>0.04</v>
      </c>
      <c r="C63" s="17"/>
      <c r="D63" s="14">
        <f t="shared" si="58"/>
        <v>0</v>
      </c>
      <c r="E63" s="14">
        <f t="shared" si="55"/>
        <v>0</v>
      </c>
      <c r="F63" s="14">
        <f t="shared" si="64"/>
        <v>0</v>
      </c>
      <c r="G63" s="14">
        <f t="shared" si="64"/>
        <v>0</v>
      </c>
      <c r="H63" s="14">
        <f t="shared" si="64"/>
        <v>0</v>
      </c>
      <c r="I63" s="14">
        <f t="shared" si="64"/>
        <v>0</v>
      </c>
      <c r="J63" s="14">
        <f t="shared" si="64"/>
        <v>0</v>
      </c>
      <c r="K63" s="14">
        <f t="shared" si="64"/>
        <v>0</v>
      </c>
      <c r="L63" s="14">
        <f t="shared" si="64"/>
        <v>0</v>
      </c>
      <c r="M63" s="14">
        <f t="shared" si="64"/>
        <v>0</v>
      </c>
      <c r="N63" s="14">
        <f aca="true" t="shared" si="70" ref="N63:V63">M63*(1+$B63)</f>
        <v>0</v>
      </c>
      <c r="O63" s="14">
        <f t="shared" si="70"/>
        <v>0</v>
      </c>
      <c r="P63" s="14">
        <f t="shared" si="70"/>
        <v>0</v>
      </c>
      <c r="Q63" s="14">
        <f t="shared" si="70"/>
        <v>0</v>
      </c>
      <c r="R63" s="14">
        <f t="shared" si="70"/>
        <v>0</v>
      </c>
      <c r="S63" s="14">
        <f t="shared" si="70"/>
        <v>0</v>
      </c>
      <c r="T63" s="14">
        <f t="shared" si="70"/>
        <v>0</v>
      </c>
      <c r="U63" s="14">
        <f t="shared" si="70"/>
        <v>0</v>
      </c>
      <c r="V63" s="14">
        <f t="shared" si="70"/>
        <v>0</v>
      </c>
      <c r="W63" s="14">
        <f t="shared" si="57"/>
        <v>0</v>
      </c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</row>
    <row r="64" spans="1:92" s="11" customFormat="1" ht="12.75">
      <c r="A64" s="7" t="s">
        <v>62</v>
      </c>
      <c r="B64" s="12">
        <v>0.04</v>
      </c>
      <c r="C64" s="17"/>
      <c r="D64" s="14">
        <f t="shared" si="58"/>
        <v>0</v>
      </c>
      <c r="E64" s="14">
        <f t="shared" si="55"/>
        <v>0</v>
      </c>
      <c r="F64" s="14">
        <f t="shared" si="64"/>
        <v>0</v>
      </c>
      <c r="G64" s="14">
        <f t="shared" si="64"/>
        <v>0</v>
      </c>
      <c r="H64" s="14">
        <f t="shared" si="64"/>
        <v>0</v>
      </c>
      <c r="I64" s="14">
        <f t="shared" si="64"/>
        <v>0</v>
      </c>
      <c r="J64" s="14">
        <f t="shared" si="64"/>
        <v>0</v>
      </c>
      <c r="K64" s="14">
        <f t="shared" si="64"/>
        <v>0</v>
      </c>
      <c r="L64" s="14">
        <f t="shared" si="64"/>
        <v>0</v>
      </c>
      <c r="M64" s="14">
        <f t="shared" si="64"/>
        <v>0</v>
      </c>
      <c r="N64" s="14">
        <f aca="true" t="shared" si="71" ref="N64:V64">M64*(1+$B64)</f>
        <v>0</v>
      </c>
      <c r="O64" s="14">
        <f t="shared" si="71"/>
        <v>0</v>
      </c>
      <c r="P64" s="14">
        <f t="shared" si="71"/>
        <v>0</v>
      </c>
      <c r="Q64" s="14">
        <f t="shared" si="71"/>
        <v>0</v>
      </c>
      <c r="R64" s="14">
        <f t="shared" si="71"/>
        <v>0</v>
      </c>
      <c r="S64" s="14">
        <f t="shared" si="71"/>
        <v>0</v>
      </c>
      <c r="T64" s="14">
        <f t="shared" si="71"/>
        <v>0</v>
      </c>
      <c r="U64" s="14">
        <f t="shared" si="71"/>
        <v>0</v>
      </c>
      <c r="V64" s="14">
        <f t="shared" si="71"/>
        <v>0</v>
      </c>
      <c r="W64" s="14">
        <f t="shared" si="57"/>
        <v>0</v>
      </c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</row>
    <row r="65" spans="1:92" s="11" customFormat="1" ht="12.75">
      <c r="A65" s="9" t="s">
        <v>99</v>
      </c>
      <c r="B65" s="12">
        <v>0.04</v>
      </c>
      <c r="C65" s="17"/>
      <c r="D65" s="14">
        <f t="shared" si="58"/>
        <v>0</v>
      </c>
      <c r="E65" s="14">
        <f t="shared" si="55"/>
        <v>0</v>
      </c>
      <c r="F65" s="14">
        <f t="shared" si="64"/>
        <v>0</v>
      </c>
      <c r="G65" s="14">
        <f t="shared" si="64"/>
        <v>0</v>
      </c>
      <c r="H65" s="14">
        <f t="shared" si="64"/>
        <v>0</v>
      </c>
      <c r="I65" s="14">
        <f t="shared" si="64"/>
        <v>0</v>
      </c>
      <c r="J65" s="14">
        <f t="shared" si="64"/>
        <v>0</v>
      </c>
      <c r="K65" s="14">
        <f t="shared" si="64"/>
        <v>0</v>
      </c>
      <c r="L65" s="14">
        <f t="shared" si="64"/>
        <v>0</v>
      </c>
      <c r="M65" s="14">
        <f t="shared" si="64"/>
        <v>0</v>
      </c>
      <c r="N65" s="14">
        <f aca="true" t="shared" si="72" ref="N65:V65">M65*(1+$B65)</f>
        <v>0</v>
      </c>
      <c r="O65" s="14">
        <f t="shared" si="72"/>
        <v>0</v>
      </c>
      <c r="P65" s="14">
        <f t="shared" si="72"/>
        <v>0</v>
      </c>
      <c r="Q65" s="14">
        <f t="shared" si="72"/>
        <v>0</v>
      </c>
      <c r="R65" s="14">
        <f t="shared" si="72"/>
        <v>0</v>
      </c>
      <c r="S65" s="14">
        <f t="shared" si="72"/>
        <v>0</v>
      </c>
      <c r="T65" s="14">
        <f t="shared" si="72"/>
        <v>0</v>
      </c>
      <c r="U65" s="14">
        <f t="shared" si="72"/>
        <v>0</v>
      </c>
      <c r="V65" s="14">
        <f t="shared" si="72"/>
        <v>0</v>
      </c>
      <c r="W65" s="14">
        <f t="shared" si="57"/>
        <v>0</v>
      </c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</row>
    <row r="66" spans="1:92" s="11" customFormat="1" ht="12.75">
      <c r="A66" s="6" t="s">
        <v>63</v>
      </c>
      <c r="B66" s="15"/>
      <c r="C66" s="16">
        <f>SUM(C52:C65)</f>
        <v>0</v>
      </c>
      <c r="D66" s="16">
        <f aca="true" t="shared" si="73" ref="D66:M66">SUM(D52:D65)</f>
        <v>0</v>
      </c>
      <c r="E66" s="16">
        <f t="shared" si="73"/>
        <v>0</v>
      </c>
      <c r="F66" s="16">
        <f t="shared" si="73"/>
        <v>0</v>
      </c>
      <c r="G66" s="16">
        <f t="shared" si="73"/>
        <v>0</v>
      </c>
      <c r="H66" s="16">
        <f t="shared" si="73"/>
        <v>0</v>
      </c>
      <c r="I66" s="16">
        <f t="shared" si="73"/>
        <v>0</v>
      </c>
      <c r="J66" s="16">
        <f t="shared" si="73"/>
        <v>0</v>
      </c>
      <c r="K66" s="16">
        <f t="shared" si="73"/>
        <v>0</v>
      </c>
      <c r="L66" s="16">
        <f t="shared" si="73"/>
        <v>0</v>
      </c>
      <c r="M66" s="16">
        <f t="shared" si="73"/>
        <v>0</v>
      </c>
      <c r="N66" s="16">
        <f aca="true" t="shared" si="74" ref="N66:W66">SUM(N52:N65)</f>
        <v>0</v>
      </c>
      <c r="O66" s="16">
        <f t="shared" si="74"/>
        <v>0</v>
      </c>
      <c r="P66" s="16">
        <f t="shared" si="74"/>
        <v>0</v>
      </c>
      <c r="Q66" s="16">
        <f t="shared" si="74"/>
        <v>0</v>
      </c>
      <c r="R66" s="16">
        <f t="shared" si="74"/>
        <v>0</v>
      </c>
      <c r="S66" s="16">
        <f t="shared" si="74"/>
        <v>0</v>
      </c>
      <c r="T66" s="16">
        <f t="shared" si="74"/>
        <v>0</v>
      </c>
      <c r="U66" s="16">
        <f t="shared" si="74"/>
        <v>0</v>
      </c>
      <c r="V66" s="16">
        <f t="shared" si="74"/>
        <v>0</v>
      </c>
      <c r="W66" s="16">
        <f t="shared" si="74"/>
        <v>0</v>
      </c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</row>
    <row r="67" spans="1:92" s="11" customFormat="1" ht="12.75">
      <c r="A67" s="6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</row>
    <row r="68" spans="1:92" s="11" customFormat="1" ht="12.75">
      <c r="A68" s="6" t="s">
        <v>64</v>
      </c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</row>
    <row r="69" spans="1:92" s="11" customFormat="1" ht="12.75">
      <c r="A69" s="9" t="s">
        <v>99</v>
      </c>
      <c r="B69" s="12">
        <v>0.04</v>
      </c>
      <c r="C69" s="17"/>
      <c r="D69" s="14">
        <f>C69</f>
        <v>0</v>
      </c>
      <c r="E69" s="14">
        <f t="shared" si="55"/>
        <v>0</v>
      </c>
      <c r="F69" s="14">
        <f t="shared" si="64"/>
        <v>0</v>
      </c>
      <c r="G69" s="14">
        <f t="shared" si="64"/>
        <v>0</v>
      </c>
      <c r="H69" s="14">
        <f t="shared" si="64"/>
        <v>0</v>
      </c>
      <c r="I69" s="14">
        <f t="shared" si="64"/>
        <v>0</v>
      </c>
      <c r="J69" s="14">
        <f t="shared" si="64"/>
        <v>0</v>
      </c>
      <c r="K69" s="14">
        <f t="shared" si="64"/>
        <v>0</v>
      </c>
      <c r="L69" s="14">
        <f t="shared" si="64"/>
        <v>0</v>
      </c>
      <c r="M69" s="14">
        <f t="shared" si="64"/>
        <v>0</v>
      </c>
      <c r="N69" s="14">
        <f aca="true" t="shared" si="75" ref="N69:V69">M69*(1+$B69)</f>
        <v>0</v>
      </c>
      <c r="O69" s="14">
        <f t="shared" si="75"/>
        <v>0</v>
      </c>
      <c r="P69" s="14">
        <f t="shared" si="75"/>
        <v>0</v>
      </c>
      <c r="Q69" s="14">
        <f t="shared" si="75"/>
        <v>0</v>
      </c>
      <c r="R69" s="14">
        <f t="shared" si="75"/>
        <v>0</v>
      </c>
      <c r="S69" s="14">
        <f t="shared" si="75"/>
        <v>0</v>
      </c>
      <c r="T69" s="14">
        <f t="shared" si="75"/>
        <v>0</v>
      </c>
      <c r="U69" s="14">
        <f t="shared" si="75"/>
        <v>0</v>
      </c>
      <c r="V69" s="14">
        <f t="shared" si="75"/>
        <v>0</v>
      </c>
      <c r="W69" s="14">
        <f>V69*(1+$B69)</f>
        <v>0</v>
      </c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</row>
    <row r="70" spans="1:92" s="11" customFormat="1" ht="12.75">
      <c r="A70" s="9" t="s">
        <v>99</v>
      </c>
      <c r="B70" s="12">
        <v>0.04</v>
      </c>
      <c r="C70" s="17"/>
      <c r="D70" s="14">
        <f>C70</f>
        <v>0</v>
      </c>
      <c r="E70" s="14">
        <f t="shared" si="55"/>
        <v>0</v>
      </c>
      <c r="F70" s="14">
        <f t="shared" si="64"/>
        <v>0</v>
      </c>
      <c r="G70" s="14">
        <f t="shared" si="64"/>
        <v>0</v>
      </c>
      <c r="H70" s="14">
        <f t="shared" si="64"/>
        <v>0</v>
      </c>
      <c r="I70" s="14">
        <f t="shared" si="64"/>
        <v>0</v>
      </c>
      <c r="J70" s="14">
        <f t="shared" si="64"/>
        <v>0</v>
      </c>
      <c r="K70" s="14">
        <f t="shared" si="64"/>
        <v>0</v>
      </c>
      <c r="L70" s="14">
        <f t="shared" si="64"/>
        <v>0</v>
      </c>
      <c r="M70" s="14">
        <f t="shared" si="64"/>
        <v>0</v>
      </c>
      <c r="N70" s="14">
        <f aca="true" t="shared" si="76" ref="N70:V70">M70*(1+$B70)</f>
        <v>0</v>
      </c>
      <c r="O70" s="14">
        <f t="shared" si="76"/>
        <v>0</v>
      </c>
      <c r="P70" s="14">
        <f t="shared" si="76"/>
        <v>0</v>
      </c>
      <c r="Q70" s="14">
        <f t="shared" si="76"/>
        <v>0</v>
      </c>
      <c r="R70" s="14">
        <f t="shared" si="76"/>
        <v>0</v>
      </c>
      <c r="S70" s="14">
        <f t="shared" si="76"/>
        <v>0</v>
      </c>
      <c r="T70" s="14">
        <f t="shared" si="76"/>
        <v>0</v>
      </c>
      <c r="U70" s="14">
        <f t="shared" si="76"/>
        <v>0</v>
      </c>
      <c r="V70" s="14">
        <f t="shared" si="76"/>
        <v>0</v>
      </c>
      <c r="W70" s="14">
        <f>V70*(1+$B70)</f>
        <v>0</v>
      </c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</row>
    <row r="71" spans="1:92" s="11" customFormat="1" ht="12.75">
      <c r="A71" s="9" t="s">
        <v>99</v>
      </c>
      <c r="B71" s="12">
        <v>0.04</v>
      </c>
      <c r="C71" s="17"/>
      <c r="D71" s="14">
        <f>C71</f>
        <v>0</v>
      </c>
      <c r="E71" s="14">
        <f t="shared" si="55"/>
        <v>0</v>
      </c>
      <c r="F71" s="14">
        <f t="shared" si="64"/>
        <v>0</v>
      </c>
      <c r="G71" s="14">
        <f t="shared" si="64"/>
        <v>0</v>
      </c>
      <c r="H71" s="14">
        <f t="shared" si="64"/>
        <v>0</v>
      </c>
      <c r="I71" s="14">
        <f t="shared" si="64"/>
        <v>0</v>
      </c>
      <c r="J71" s="14">
        <f t="shared" si="64"/>
        <v>0</v>
      </c>
      <c r="K71" s="14">
        <f t="shared" si="64"/>
        <v>0</v>
      </c>
      <c r="L71" s="14">
        <f t="shared" si="64"/>
        <v>0</v>
      </c>
      <c r="M71" s="14">
        <f t="shared" si="64"/>
        <v>0</v>
      </c>
      <c r="N71" s="14">
        <f aca="true" t="shared" si="77" ref="N71:V71">M71*(1+$B71)</f>
        <v>0</v>
      </c>
      <c r="O71" s="14">
        <f t="shared" si="77"/>
        <v>0</v>
      </c>
      <c r="P71" s="14">
        <f t="shared" si="77"/>
        <v>0</v>
      </c>
      <c r="Q71" s="14">
        <f t="shared" si="77"/>
        <v>0</v>
      </c>
      <c r="R71" s="14">
        <f t="shared" si="77"/>
        <v>0</v>
      </c>
      <c r="S71" s="14">
        <f t="shared" si="77"/>
        <v>0</v>
      </c>
      <c r="T71" s="14">
        <f t="shared" si="77"/>
        <v>0</v>
      </c>
      <c r="U71" s="14">
        <f t="shared" si="77"/>
        <v>0</v>
      </c>
      <c r="V71" s="14">
        <f t="shared" si="77"/>
        <v>0</v>
      </c>
      <c r="W71" s="14">
        <f>V71*(1+$B71)</f>
        <v>0</v>
      </c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</row>
    <row r="72" spans="1:92" s="11" customFormat="1" ht="12.75">
      <c r="A72" s="9" t="s">
        <v>99</v>
      </c>
      <c r="B72" s="12">
        <v>0.04</v>
      </c>
      <c r="C72" s="17"/>
      <c r="D72" s="14">
        <f>C72</f>
        <v>0</v>
      </c>
      <c r="E72" s="14">
        <f t="shared" si="55"/>
        <v>0</v>
      </c>
      <c r="F72" s="14">
        <f t="shared" si="64"/>
        <v>0</v>
      </c>
      <c r="G72" s="14">
        <f t="shared" si="64"/>
        <v>0</v>
      </c>
      <c r="H72" s="14">
        <f t="shared" si="64"/>
        <v>0</v>
      </c>
      <c r="I72" s="14">
        <f t="shared" si="64"/>
        <v>0</v>
      </c>
      <c r="J72" s="14">
        <f t="shared" si="64"/>
        <v>0</v>
      </c>
      <c r="K72" s="14">
        <f t="shared" si="64"/>
        <v>0</v>
      </c>
      <c r="L72" s="14">
        <f t="shared" si="64"/>
        <v>0</v>
      </c>
      <c r="M72" s="14">
        <f t="shared" si="64"/>
        <v>0</v>
      </c>
      <c r="N72" s="14">
        <f aca="true" t="shared" si="78" ref="N72:V72">M72*(1+$B72)</f>
        <v>0</v>
      </c>
      <c r="O72" s="14">
        <f t="shared" si="78"/>
        <v>0</v>
      </c>
      <c r="P72" s="14">
        <f t="shared" si="78"/>
        <v>0</v>
      </c>
      <c r="Q72" s="14">
        <f t="shared" si="78"/>
        <v>0</v>
      </c>
      <c r="R72" s="14">
        <f t="shared" si="78"/>
        <v>0</v>
      </c>
      <c r="S72" s="14">
        <f t="shared" si="78"/>
        <v>0</v>
      </c>
      <c r="T72" s="14">
        <f t="shared" si="78"/>
        <v>0</v>
      </c>
      <c r="U72" s="14">
        <f t="shared" si="78"/>
        <v>0</v>
      </c>
      <c r="V72" s="14">
        <f t="shared" si="78"/>
        <v>0</v>
      </c>
      <c r="W72" s="14">
        <f>V72*(1+$B72)</f>
        <v>0</v>
      </c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</row>
    <row r="73" spans="1:23" ht="12.75">
      <c r="A73" s="24" t="s">
        <v>65</v>
      </c>
      <c r="B73" s="1"/>
      <c r="C73" s="25">
        <f>SUM(C69:C72)</f>
        <v>0</v>
      </c>
      <c r="D73" s="25">
        <f aca="true" t="shared" si="79" ref="D73:M73">SUM(D69:D72)</f>
        <v>0</v>
      </c>
      <c r="E73" s="25">
        <f t="shared" si="79"/>
        <v>0</v>
      </c>
      <c r="F73" s="25">
        <f t="shared" si="79"/>
        <v>0</v>
      </c>
      <c r="G73" s="25">
        <f t="shared" si="79"/>
        <v>0</v>
      </c>
      <c r="H73" s="25">
        <f t="shared" si="79"/>
        <v>0</v>
      </c>
      <c r="I73" s="25">
        <f t="shared" si="79"/>
        <v>0</v>
      </c>
      <c r="J73" s="25">
        <f t="shared" si="79"/>
        <v>0</v>
      </c>
      <c r="K73" s="25">
        <f t="shared" si="79"/>
        <v>0</v>
      </c>
      <c r="L73" s="25">
        <f t="shared" si="79"/>
        <v>0</v>
      </c>
      <c r="M73" s="25">
        <f t="shared" si="79"/>
        <v>0</v>
      </c>
      <c r="N73" s="25">
        <f aca="true" t="shared" si="80" ref="N73:W73">SUM(N69:N72)</f>
        <v>0</v>
      </c>
      <c r="O73" s="25">
        <f t="shared" si="80"/>
        <v>0</v>
      </c>
      <c r="P73" s="25">
        <f t="shared" si="80"/>
        <v>0</v>
      </c>
      <c r="Q73" s="25">
        <f t="shared" si="80"/>
        <v>0</v>
      </c>
      <c r="R73" s="25">
        <f t="shared" si="80"/>
        <v>0</v>
      </c>
      <c r="S73" s="25">
        <f t="shared" si="80"/>
        <v>0</v>
      </c>
      <c r="T73" s="25">
        <f t="shared" si="80"/>
        <v>0</v>
      </c>
      <c r="U73" s="25">
        <f t="shared" si="80"/>
        <v>0</v>
      </c>
      <c r="V73" s="25">
        <f t="shared" si="80"/>
        <v>0</v>
      </c>
      <c r="W73" s="25">
        <f t="shared" si="80"/>
        <v>0</v>
      </c>
    </row>
    <row r="74" spans="1:23" ht="12.75">
      <c r="A74" s="24"/>
      <c r="B74" s="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92" s="11" customFormat="1" ht="12.75">
      <c r="A75" s="6" t="s">
        <v>66</v>
      </c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</row>
    <row r="76" spans="1:92" s="7" customFormat="1" ht="12.75">
      <c r="A76" s="7" t="s">
        <v>67</v>
      </c>
      <c r="B76" s="12">
        <v>0.04</v>
      </c>
      <c r="C76" s="17"/>
      <c r="D76" s="14">
        <f>C76</f>
        <v>0</v>
      </c>
      <c r="E76" s="14">
        <f>D76*(1+B76)</f>
        <v>0</v>
      </c>
      <c r="F76" s="14">
        <f aca="true" t="shared" si="81" ref="F76:M78">E76*(1+$B76)</f>
        <v>0</v>
      </c>
      <c r="G76" s="14">
        <f t="shared" si="81"/>
        <v>0</v>
      </c>
      <c r="H76" s="14">
        <f t="shared" si="81"/>
        <v>0</v>
      </c>
      <c r="I76" s="14">
        <f t="shared" si="81"/>
        <v>0</v>
      </c>
      <c r="J76" s="14">
        <f t="shared" si="81"/>
        <v>0</v>
      </c>
      <c r="K76" s="14">
        <f t="shared" si="81"/>
        <v>0</v>
      </c>
      <c r="L76" s="14">
        <f t="shared" si="81"/>
        <v>0</v>
      </c>
      <c r="M76" s="14">
        <f t="shared" si="81"/>
        <v>0</v>
      </c>
      <c r="N76" s="14">
        <f aca="true" t="shared" si="82" ref="N76:V76">M76*(1+$B76)</f>
        <v>0</v>
      </c>
      <c r="O76" s="14">
        <f t="shared" si="82"/>
        <v>0</v>
      </c>
      <c r="P76" s="14">
        <f t="shared" si="82"/>
        <v>0</v>
      </c>
      <c r="Q76" s="14">
        <f t="shared" si="82"/>
        <v>0</v>
      </c>
      <c r="R76" s="14">
        <f t="shared" si="82"/>
        <v>0</v>
      </c>
      <c r="S76" s="14">
        <f t="shared" si="82"/>
        <v>0</v>
      </c>
      <c r="T76" s="14">
        <f t="shared" si="82"/>
        <v>0</v>
      </c>
      <c r="U76" s="14">
        <f t="shared" si="82"/>
        <v>0</v>
      </c>
      <c r="V76" s="14">
        <f t="shared" si="82"/>
        <v>0</v>
      </c>
      <c r="W76" s="14">
        <f>V76*(1+$B76)</f>
        <v>0</v>
      </c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</row>
    <row r="77" spans="1:92" s="7" customFormat="1" ht="12.75">
      <c r="A77" s="7" t="s">
        <v>68</v>
      </c>
      <c r="B77" s="12">
        <v>0.04</v>
      </c>
      <c r="C77" s="17"/>
      <c r="D77" s="14">
        <f>C77</f>
        <v>0</v>
      </c>
      <c r="E77" s="14">
        <f>D77*(1+B77)</f>
        <v>0</v>
      </c>
      <c r="F77" s="14">
        <f t="shared" si="81"/>
        <v>0</v>
      </c>
      <c r="G77" s="14">
        <f t="shared" si="81"/>
        <v>0</v>
      </c>
      <c r="H77" s="14">
        <f t="shared" si="81"/>
        <v>0</v>
      </c>
      <c r="I77" s="14">
        <f t="shared" si="81"/>
        <v>0</v>
      </c>
      <c r="J77" s="14">
        <f t="shared" si="81"/>
        <v>0</v>
      </c>
      <c r="K77" s="14">
        <f t="shared" si="81"/>
        <v>0</v>
      </c>
      <c r="L77" s="14">
        <f t="shared" si="81"/>
        <v>0</v>
      </c>
      <c r="M77" s="14">
        <f t="shared" si="81"/>
        <v>0</v>
      </c>
      <c r="N77" s="14">
        <f aca="true" t="shared" si="83" ref="N77:V77">M77*(1+$B77)</f>
        <v>0</v>
      </c>
      <c r="O77" s="14">
        <f t="shared" si="83"/>
        <v>0</v>
      </c>
      <c r="P77" s="14">
        <f t="shared" si="83"/>
        <v>0</v>
      </c>
      <c r="Q77" s="14">
        <f t="shared" si="83"/>
        <v>0</v>
      </c>
      <c r="R77" s="14">
        <f t="shared" si="83"/>
        <v>0</v>
      </c>
      <c r="S77" s="14">
        <f t="shared" si="83"/>
        <v>0</v>
      </c>
      <c r="T77" s="14">
        <f t="shared" si="83"/>
        <v>0</v>
      </c>
      <c r="U77" s="14">
        <f t="shared" si="83"/>
        <v>0</v>
      </c>
      <c r="V77" s="14">
        <f t="shared" si="83"/>
        <v>0</v>
      </c>
      <c r="W77" s="14">
        <f>V77*(1+$B77)</f>
        <v>0</v>
      </c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</row>
    <row r="78" spans="1:92" s="7" customFormat="1" ht="12.75">
      <c r="A78" s="7" t="s">
        <v>69</v>
      </c>
      <c r="B78" s="12">
        <v>0.04</v>
      </c>
      <c r="C78" s="17"/>
      <c r="D78" s="14">
        <f>C78</f>
        <v>0</v>
      </c>
      <c r="E78" s="14">
        <f>D78*(1+B78)</f>
        <v>0</v>
      </c>
      <c r="F78" s="14">
        <f t="shared" si="81"/>
        <v>0</v>
      </c>
      <c r="G78" s="14">
        <f t="shared" si="81"/>
        <v>0</v>
      </c>
      <c r="H78" s="14">
        <f t="shared" si="81"/>
        <v>0</v>
      </c>
      <c r="I78" s="14">
        <f t="shared" si="81"/>
        <v>0</v>
      </c>
      <c r="J78" s="14">
        <f t="shared" si="81"/>
        <v>0</v>
      </c>
      <c r="K78" s="14">
        <f t="shared" si="81"/>
        <v>0</v>
      </c>
      <c r="L78" s="14">
        <f t="shared" si="81"/>
        <v>0</v>
      </c>
      <c r="M78" s="14">
        <f t="shared" si="81"/>
        <v>0</v>
      </c>
      <c r="N78" s="14">
        <f aca="true" t="shared" si="84" ref="N78:V78">M78*(1+$B78)</f>
        <v>0</v>
      </c>
      <c r="O78" s="14">
        <f t="shared" si="84"/>
        <v>0</v>
      </c>
      <c r="P78" s="14">
        <f t="shared" si="84"/>
        <v>0</v>
      </c>
      <c r="Q78" s="14">
        <f t="shared" si="84"/>
        <v>0</v>
      </c>
      <c r="R78" s="14">
        <f t="shared" si="84"/>
        <v>0</v>
      </c>
      <c r="S78" s="14">
        <f t="shared" si="84"/>
        <v>0</v>
      </c>
      <c r="T78" s="14">
        <f t="shared" si="84"/>
        <v>0</v>
      </c>
      <c r="U78" s="14">
        <f t="shared" si="84"/>
        <v>0</v>
      </c>
      <c r="V78" s="14">
        <f t="shared" si="84"/>
        <v>0</v>
      </c>
      <c r="W78" s="14">
        <f>V78*(1+$B78)</f>
        <v>0</v>
      </c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</row>
    <row r="79" spans="1:92" s="7" customFormat="1" ht="12.75">
      <c r="A79" s="6" t="s">
        <v>70</v>
      </c>
      <c r="B79" s="15"/>
      <c r="C79" s="16">
        <f>SUM(C76:C78)</f>
        <v>0</v>
      </c>
      <c r="D79" s="16">
        <f aca="true" t="shared" si="85" ref="D79:M79">SUM(D76:D78)</f>
        <v>0</v>
      </c>
      <c r="E79" s="16">
        <f t="shared" si="85"/>
        <v>0</v>
      </c>
      <c r="F79" s="16">
        <f t="shared" si="85"/>
        <v>0</v>
      </c>
      <c r="G79" s="16">
        <f t="shared" si="85"/>
        <v>0</v>
      </c>
      <c r="H79" s="16">
        <f t="shared" si="85"/>
        <v>0</v>
      </c>
      <c r="I79" s="16">
        <f t="shared" si="85"/>
        <v>0</v>
      </c>
      <c r="J79" s="16">
        <f t="shared" si="85"/>
        <v>0</v>
      </c>
      <c r="K79" s="16">
        <f t="shared" si="85"/>
        <v>0</v>
      </c>
      <c r="L79" s="16">
        <f t="shared" si="85"/>
        <v>0</v>
      </c>
      <c r="M79" s="16">
        <f t="shared" si="85"/>
        <v>0</v>
      </c>
      <c r="N79" s="16">
        <f aca="true" t="shared" si="86" ref="N79:W79">SUM(N76:N78)</f>
        <v>0</v>
      </c>
      <c r="O79" s="16">
        <f t="shared" si="86"/>
        <v>0</v>
      </c>
      <c r="P79" s="16">
        <f t="shared" si="86"/>
        <v>0</v>
      </c>
      <c r="Q79" s="16">
        <f t="shared" si="86"/>
        <v>0</v>
      </c>
      <c r="R79" s="16">
        <f t="shared" si="86"/>
        <v>0</v>
      </c>
      <c r="S79" s="16">
        <f t="shared" si="86"/>
        <v>0</v>
      </c>
      <c r="T79" s="16">
        <f t="shared" si="86"/>
        <v>0</v>
      </c>
      <c r="U79" s="16">
        <f t="shared" si="86"/>
        <v>0</v>
      </c>
      <c r="V79" s="16">
        <f t="shared" si="86"/>
        <v>0</v>
      </c>
      <c r="W79" s="16">
        <f t="shared" si="86"/>
        <v>0</v>
      </c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</row>
    <row r="80" spans="2:92" s="7" customFormat="1" ht="12.75"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</row>
    <row r="81" spans="1:92" s="11" customFormat="1" ht="12.75">
      <c r="A81" s="27" t="s">
        <v>71</v>
      </c>
      <c r="B81" s="12">
        <v>0.04</v>
      </c>
      <c r="C81" s="17"/>
      <c r="D81" s="14">
        <f>C81</f>
        <v>0</v>
      </c>
      <c r="E81" s="14">
        <f>D81*(1+B81)</f>
        <v>0</v>
      </c>
      <c r="F81" s="14">
        <f aca="true" t="shared" si="87" ref="F81:M81">E81*(1+$B81)</f>
        <v>0</v>
      </c>
      <c r="G81" s="14">
        <f t="shared" si="87"/>
        <v>0</v>
      </c>
      <c r="H81" s="14">
        <f t="shared" si="87"/>
        <v>0</v>
      </c>
      <c r="I81" s="14">
        <f t="shared" si="87"/>
        <v>0</v>
      </c>
      <c r="J81" s="14">
        <f t="shared" si="87"/>
        <v>0</v>
      </c>
      <c r="K81" s="14">
        <f t="shared" si="87"/>
        <v>0</v>
      </c>
      <c r="L81" s="14">
        <f t="shared" si="87"/>
        <v>0</v>
      </c>
      <c r="M81" s="14">
        <f t="shared" si="87"/>
        <v>0</v>
      </c>
      <c r="N81" s="14">
        <f aca="true" t="shared" si="88" ref="N81:V81">M81*(1+$B81)</f>
        <v>0</v>
      </c>
      <c r="O81" s="14">
        <f t="shared" si="88"/>
        <v>0</v>
      </c>
      <c r="P81" s="14">
        <f t="shared" si="88"/>
        <v>0</v>
      </c>
      <c r="Q81" s="14">
        <f t="shared" si="88"/>
        <v>0</v>
      </c>
      <c r="R81" s="14">
        <f t="shared" si="88"/>
        <v>0</v>
      </c>
      <c r="S81" s="14">
        <f t="shared" si="88"/>
        <v>0</v>
      </c>
      <c r="T81" s="14">
        <f t="shared" si="88"/>
        <v>0</v>
      </c>
      <c r="U81" s="14">
        <f t="shared" si="88"/>
        <v>0</v>
      </c>
      <c r="V81" s="14">
        <f t="shared" si="88"/>
        <v>0</v>
      </c>
      <c r="W81" s="14">
        <f>V81*(1+$B81)</f>
        <v>0</v>
      </c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</row>
    <row r="82" spans="1:92" s="11" customFormat="1" ht="12.75">
      <c r="A82" s="7"/>
      <c r="B82" s="15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</row>
    <row r="83" spans="1:92" s="7" customFormat="1" ht="12.75">
      <c r="A83" s="6" t="s">
        <v>72</v>
      </c>
      <c r="B83" s="15"/>
      <c r="C83" s="16">
        <f>SUM(C49,C66,C73,C79,C81)</f>
        <v>0</v>
      </c>
      <c r="D83" s="16">
        <f aca="true" t="shared" si="89" ref="D83:M83">SUM(D49,D66,D73,D79,D81)</f>
        <v>0</v>
      </c>
      <c r="E83" s="16">
        <f t="shared" si="89"/>
        <v>0</v>
      </c>
      <c r="F83" s="16">
        <f t="shared" si="89"/>
        <v>0</v>
      </c>
      <c r="G83" s="16">
        <f t="shared" si="89"/>
        <v>0</v>
      </c>
      <c r="H83" s="16">
        <f t="shared" si="89"/>
        <v>0</v>
      </c>
      <c r="I83" s="16">
        <f t="shared" si="89"/>
        <v>0</v>
      </c>
      <c r="J83" s="16">
        <f t="shared" si="89"/>
        <v>0</v>
      </c>
      <c r="K83" s="16">
        <f t="shared" si="89"/>
        <v>0</v>
      </c>
      <c r="L83" s="16">
        <f t="shared" si="89"/>
        <v>0</v>
      </c>
      <c r="M83" s="16">
        <f t="shared" si="89"/>
        <v>0</v>
      </c>
      <c r="N83" s="16">
        <f aca="true" t="shared" si="90" ref="N83:V83">SUM(N49,N66,N73,N79,N81)</f>
        <v>0</v>
      </c>
      <c r="O83" s="16">
        <f t="shared" si="90"/>
        <v>0</v>
      </c>
      <c r="P83" s="16">
        <f t="shared" si="90"/>
        <v>0</v>
      </c>
      <c r="Q83" s="16">
        <f t="shared" si="90"/>
        <v>0</v>
      </c>
      <c r="R83" s="16">
        <f t="shared" si="90"/>
        <v>0</v>
      </c>
      <c r="S83" s="16">
        <f t="shared" si="90"/>
        <v>0</v>
      </c>
      <c r="T83" s="16">
        <f t="shared" si="90"/>
        <v>0</v>
      </c>
      <c r="U83" s="16">
        <f t="shared" si="90"/>
        <v>0</v>
      </c>
      <c r="V83" s="16">
        <f t="shared" si="90"/>
        <v>0</v>
      </c>
      <c r="W83" s="16">
        <f>SUM(W49,W66,W73,W79,W81)</f>
        <v>0</v>
      </c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</row>
    <row r="84" spans="2:92" s="7" customFormat="1" ht="4.5" customHeight="1"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</row>
    <row r="85" spans="1:92" s="11" customFormat="1" ht="4.5" customHeight="1">
      <c r="A85" s="7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</row>
    <row r="86" spans="1:2" s="7" customFormat="1" ht="12.75">
      <c r="A86" s="5" t="s">
        <v>73</v>
      </c>
      <c r="B86" s="15"/>
    </row>
    <row r="87" spans="1:92" s="11" customFormat="1" ht="12.75">
      <c r="A87" s="8" t="s">
        <v>74</v>
      </c>
      <c r="B87" s="12">
        <v>0.04</v>
      </c>
      <c r="C87" s="17"/>
      <c r="D87" s="14">
        <f>C87</f>
        <v>0</v>
      </c>
      <c r="E87" s="14">
        <f aca="true" t="shared" si="91" ref="E87:E94">D87*(1+B87)</f>
        <v>0</v>
      </c>
      <c r="F87" s="14">
        <f aca="true" t="shared" si="92" ref="F87:M94">E87*(1+$B87)</f>
        <v>0</v>
      </c>
      <c r="G87" s="14">
        <f t="shared" si="92"/>
        <v>0</v>
      </c>
      <c r="H87" s="14">
        <f t="shared" si="92"/>
        <v>0</v>
      </c>
      <c r="I87" s="14">
        <f t="shared" si="92"/>
        <v>0</v>
      </c>
      <c r="J87" s="14">
        <f t="shared" si="92"/>
        <v>0</v>
      </c>
      <c r="K87" s="14">
        <f t="shared" si="92"/>
        <v>0</v>
      </c>
      <c r="L87" s="14">
        <f t="shared" si="92"/>
        <v>0</v>
      </c>
      <c r="M87" s="14">
        <f t="shared" si="92"/>
        <v>0</v>
      </c>
      <c r="N87" s="14">
        <f aca="true" t="shared" si="93" ref="N87:V87">M87*(1+$B87)</f>
        <v>0</v>
      </c>
      <c r="O87" s="14">
        <f t="shared" si="93"/>
        <v>0</v>
      </c>
      <c r="P87" s="14">
        <f t="shared" si="93"/>
        <v>0</v>
      </c>
      <c r="Q87" s="14">
        <f t="shared" si="93"/>
        <v>0</v>
      </c>
      <c r="R87" s="14">
        <f t="shared" si="93"/>
        <v>0</v>
      </c>
      <c r="S87" s="14">
        <f t="shared" si="93"/>
        <v>0</v>
      </c>
      <c r="T87" s="14">
        <f t="shared" si="93"/>
        <v>0</v>
      </c>
      <c r="U87" s="14">
        <f t="shared" si="93"/>
        <v>0</v>
      </c>
      <c r="V87" s="14">
        <f t="shared" si="93"/>
        <v>0</v>
      </c>
      <c r="W87" s="14">
        <f aca="true" t="shared" si="94" ref="W87:W94">V87*(1+$B87)</f>
        <v>0</v>
      </c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</row>
    <row r="88" spans="1:92" s="11" customFormat="1" ht="15" customHeight="1">
      <c r="A88" s="8" t="s">
        <v>102</v>
      </c>
      <c r="B88" s="12">
        <v>0.04</v>
      </c>
      <c r="C88" s="17"/>
      <c r="D88" s="14">
        <f aca="true" t="shared" si="95" ref="D88:D94">C88</f>
        <v>0</v>
      </c>
      <c r="E88" s="14">
        <f t="shared" si="91"/>
        <v>0</v>
      </c>
      <c r="F88" s="14">
        <f t="shared" si="92"/>
        <v>0</v>
      </c>
      <c r="G88" s="14">
        <f t="shared" si="92"/>
        <v>0</v>
      </c>
      <c r="H88" s="14">
        <f t="shared" si="92"/>
        <v>0</v>
      </c>
      <c r="I88" s="14">
        <f t="shared" si="92"/>
        <v>0</v>
      </c>
      <c r="J88" s="14">
        <f t="shared" si="92"/>
        <v>0</v>
      </c>
      <c r="K88" s="14">
        <f t="shared" si="92"/>
        <v>0</v>
      </c>
      <c r="L88" s="14">
        <f t="shared" si="92"/>
        <v>0</v>
      </c>
      <c r="M88" s="14">
        <f t="shared" si="92"/>
        <v>0</v>
      </c>
      <c r="N88" s="14">
        <f aca="true" t="shared" si="96" ref="N88:V88">M88*(1+$B88)</f>
        <v>0</v>
      </c>
      <c r="O88" s="14">
        <f t="shared" si="96"/>
        <v>0</v>
      </c>
      <c r="P88" s="14">
        <f t="shared" si="96"/>
        <v>0</v>
      </c>
      <c r="Q88" s="14">
        <f t="shared" si="96"/>
        <v>0</v>
      </c>
      <c r="R88" s="14">
        <f t="shared" si="96"/>
        <v>0</v>
      </c>
      <c r="S88" s="14">
        <f t="shared" si="96"/>
        <v>0</v>
      </c>
      <c r="T88" s="14">
        <f t="shared" si="96"/>
        <v>0</v>
      </c>
      <c r="U88" s="14">
        <f t="shared" si="96"/>
        <v>0</v>
      </c>
      <c r="V88" s="14">
        <f t="shared" si="96"/>
        <v>0</v>
      </c>
      <c r="W88" s="14">
        <f t="shared" si="94"/>
        <v>0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</row>
    <row r="89" spans="1:92" s="11" customFormat="1" ht="15" customHeight="1">
      <c r="A89" s="8" t="s">
        <v>75</v>
      </c>
      <c r="B89" s="12">
        <v>0.04</v>
      </c>
      <c r="C89" s="17"/>
      <c r="D89" s="14">
        <f t="shared" si="95"/>
        <v>0</v>
      </c>
      <c r="E89" s="14">
        <f t="shared" si="91"/>
        <v>0</v>
      </c>
      <c r="F89" s="14">
        <f t="shared" si="92"/>
        <v>0</v>
      </c>
      <c r="G89" s="14">
        <f t="shared" si="92"/>
        <v>0</v>
      </c>
      <c r="H89" s="14">
        <f t="shared" si="92"/>
        <v>0</v>
      </c>
      <c r="I89" s="14">
        <f t="shared" si="92"/>
        <v>0</v>
      </c>
      <c r="J89" s="14">
        <f t="shared" si="92"/>
        <v>0</v>
      </c>
      <c r="K89" s="14">
        <f t="shared" si="92"/>
        <v>0</v>
      </c>
      <c r="L89" s="14">
        <f t="shared" si="92"/>
        <v>0</v>
      </c>
      <c r="M89" s="14">
        <f t="shared" si="92"/>
        <v>0</v>
      </c>
      <c r="N89" s="14">
        <f aca="true" t="shared" si="97" ref="N89:V89">M89*(1+$B89)</f>
        <v>0</v>
      </c>
      <c r="O89" s="14">
        <f t="shared" si="97"/>
        <v>0</v>
      </c>
      <c r="P89" s="14">
        <f t="shared" si="97"/>
        <v>0</v>
      </c>
      <c r="Q89" s="14">
        <f t="shared" si="97"/>
        <v>0</v>
      </c>
      <c r="R89" s="14">
        <f t="shared" si="97"/>
        <v>0</v>
      </c>
      <c r="S89" s="14">
        <f t="shared" si="97"/>
        <v>0</v>
      </c>
      <c r="T89" s="14">
        <f t="shared" si="97"/>
        <v>0</v>
      </c>
      <c r="U89" s="14">
        <f t="shared" si="97"/>
        <v>0</v>
      </c>
      <c r="V89" s="14">
        <f t="shared" si="97"/>
        <v>0</v>
      </c>
      <c r="W89" s="14">
        <f t="shared" si="94"/>
        <v>0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</row>
    <row r="90" spans="1:92" s="11" customFormat="1" ht="12.75">
      <c r="A90" s="8" t="s">
        <v>76</v>
      </c>
      <c r="B90" s="12">
        <v>0.04</v>
      </c>
      <c r="C90" s="17"/>
      <c r="D90" s="14">
        <f t="shared" si="95"/>
        <v>0</v>
      </c>
      <c r="E90" s="14">
        <f t="shared" si="91"/>
        <v>0</v>
      </c>
      <c r="F90" s="14">
        <f t="shared" si="92"/>
        <v>0</v>
      </c>
      <c r="G90" s="14">
        <f t="shared" si="92"/>
        <v>0</v>
      </c>
      <c r="H90" s="14">
        <f t="shared" si="92"/>
        <v>0</v>
      </c>
      <c r="I90" s="14">
        <f t="shared" si="92"/>
        <v>0</v>
      </c>
      <c r="J90" s="14">
        <f t="shared" si="92"/>
        <v>0</v>
      </c>
      <c r="K90" s="14">
        <f t="shared" si="92"/>
        <v>0</v>
      </c>
      <c r="L90" s="14">
        <f t="shared" si="92"/>
        <v>0</v>
      </c>
      <c r="M90" s="14">
        <f t="shared" si="92"/>
        <v>0</v>
      </c>
      <c r="N90" s="14">
        <f aca="true" t="shared" si="98" ref="N90:V90">M90*(1+$B90)</f>
        <v>0</v>
      </c>
      <c r="O90" s="14">
        <f t="shared" si="98"/>
        <v>0</v>
      </c>
      <c r="P90" s="14">
        <f t="shared" si="98"/>
        <v>0</v>
      </c>
      <c r="Q90" s="14">
        <f t="shared" si="98"/>
        <v>0</v>
      </c>
      <c r="R90" s="14">
        <f t="shared" si="98"/>
        <v>0</v>
      </c>
      <c r="S90" s="14">
        <f t="shared" si="98"/>
        <v>0</v>
      </c>
      <c r="T90" s="14">
        <f t="shared" si="98"/>
        <v>0</v>
      </c>
      <c r="U90" s="14">
        <f t="shared" si="98"/>
        <v>0</v>
      </c>
      <c r="V90" s="14">
        <f t="shared" si="98"/>
        <v>0</v>
      </c>
      <c r="W90" s="14">
        <f t="shared" si="94"/>
        <v>0</v>
      </c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</row>
    <row r="91" spans="1:92" s="11" customFormat="1" ht="12.75">
      <c r="A91" s="8" t="s">
        <v>77</v>
      </c>
      <c r="B91" s="12">
        <v>0.04</v>
      </c>
      <c r="C91" s="17"/>
      <c r="D91" s="14">
        <f t="shared" si="95"/>
        <v>0</v>
      </c>
      <c r="E91" s="14">
        <f t="shared" si="91"/>
        <v>0</v>
      </c>
      <c r="F91" s="14">
        <f t="shared" si="92"/>
        <v>0</v>
      </c>
      <c r="G91" s="14">
        <f t="shared" si="92"/>
        <v>0</v>
      </c>
      <c r="H91" s="14">
        <f t="shared" si="92"/>
        <v>0</v>
      </c>
      <c r="I91" s="14">
        <f t="shared" si="92"/>
        <v>0</v>
      </c>
      <c r="J91" s="14">
        <f t="shared" si="92"/>
        <v>0</v>
      </c>
      <c r="K91" s="14">
        <f t="shared" si="92"/>
        <v>0</v>
      </c>
      <c r="L91" s="14">
        <f t="shared" si="92"/>
        <v>0</v>
      </c>
      <c r="M91" s="14">
        <f t="shared" si="92"/>
        <v>0</v>
      </c>
      <c r="N91" s="14">
        <f aca="true" t="shared" si="99" ref="N91:V91">M91*(1+$B91)</f>
        <v>0</v>
      </c>
      <c r="O91" s="14">
        <f t="shared" si="99"/>
        <v>0</v>
      </c>
      <c r="P91" s="14">
        <f t="shared" si="99"/>
        <v>0</v>
      </c>
      <c r="Q91" s="14">
        <f t="shared" si="99"/>
        <v>0</v>
      </c>
      <c r="R91" s="14">
        <f t="shared" si="99"/>
        <v>0</v>
      </c>
      <c r="S91" s="14">
        <f t="shared" si="99"/>
        <v>0</v>
      </c>
      <c r="T91" s="14">
        <f t="shared" si="99"/>
        <v>0</v>
      </c>
      <c r="U91" s="14">
        <f t="shared" si="99"/>
        <v>0</v>
      </c>
      <c r="V91" s="14">
        <f t="shared" si="99"/>
        <v>0</v>
      </c>
      <c r="W91" s="14">
        <f t="shared" si="94"/>
        <v>0</v>
      </c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</row>
    <row r="92" spans="1:92" s="11" customFormat="1" ht="12.75">
      <c r="A92" s="9" t="s">
        <v>99</v>
      </c>
      <c r="B92" s="12">
        <v>0.04</v>
      </c>
      <c r="C92" s="17"/>
      <c r="D92" s="14">
        <f t="shared" si="95"/>
        <v>0</v>
      </c>
      <c r="E92" s="14">
        <f t="shared" si="91"/>
        <v>0</v>
      </c>
      <c r="F92" s="14">
        <f t="shared" si="92"/>
        <v>0</v>
      </c>
      <c r="G92" s="14">
        <f t="shared" si="92"/>
        <v>0</v>
      </c>
      <c r="H92" s="14">
        <f t="shared" si="92"/>
        <v>0</v>
      </c>
      <c r="I92" s="14">
        <f t="shared" si="92"/>
        <v>0</v>
      </c>
      <c r="J92" s="14">
        <f t="shared" si="92"/>
        <v>0</v>
      </c>
      <c r="K92" s="14">
        <f t="shared" si="92"/>
        <v>0</v>
      </c>
      <c r="L92" s="14">
        <f t="shared" si="92"/>
        <v>0</v>
      </c>
      <c r="M92" s="14">
        <f t="shared" si="92"/>
        <v>0</v>
      </c>
      <c r="N92" s="14">
        <f aca="true" t="shared" si="100" ref="N92:V92">M92*(1+$B92)</f>
        <v>0</v>
      </c>
      <c r="O92" s="14">
        <f t="shared" si="100"/>
        <v>0</v>
      </c>
      <c r="P92" s="14">
        <f t="shared" si="100"/>
        <v>0</v>
      </c>
      <c r="Q92" s="14">
        <f t="shared" si="100"/>
        <v>0</v>
      </c>
      <c r="R92" s="14">
        <f t="shared" si="100"/>
        <v>0</v>
      </c>
      <c r="S92" s="14">
        <f t="shared" si="100"/>
        <v>0</v>
      </c>
      <c r="T92" s="14">
        <f t="shared" si="100"/>
        <v>0</v>
      </c>
      <c r="U92" s="14">
        <f t="shared" si="100"/>
        <v>0</v>
      </c>
      <c r="V92" s="14">
        <f t="shared" si="100"/>
        <v>0</v>
      </c>
      <c r="W92" s="14">
        <f t="shared" si="94"/>
        <v>0</v>
      </c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</row>
    <row r="93" spans="1:92" s="11" customFormat="1" ht="12.75">
      <c r="A93" s="9" t="s">
        <v>99</v>
      </c>
      <c r="B93" s="12">
        <v>0.04</v>
      </c>
      <c r="C93" s="17"/>
      <c r="D93" s="14">
        <f t="shared" si="95"/>
        <v>0</v>
      </c>
      <c r="E93" s="14">
        <f t="shared" si="91"/>
        <v>0</v>
      </c>
      <c r="F93" s="14">
        <f t="shared" si="92"/>
        <v>0</v>
      </c>
      <c r="G93" s="14">
        <f t="shared" si="92"/>
        <v>0</v>
      </c>
      <c r="H93" s="14">
        <f t="shared" si="92"/>
        <v>0</v>
      </c>
      <c r="I93" s="14">
        <f t="shared" si="92"/>
        <v>0</v>
      </c>
      <c r="J93" s="14">
        <f t="shared" si="92"/>
        <v>0</v>
      </c>
      <c r="K93" s="14">
        <f t="shared" si="92"/>
        <v>0</v>
      </c>
      <c r="L93" s="14">
        <f t="shared" si="92"/>
        <v>0</v>
      </c>
      <c r="M93" s="14">
        <f t="shared" si="92"/>
        <v>0</v>
      </c>
      <c r="N93" s="14">
        <f aca="true" t="shared" si="101" ref="N93:V93">M93*(1+$B93)</f>
        <v>0</v>
      </c>
      <c r="O93" s="14">
        <f t="shared" si="101"/>
        <v>0</v>
      </c>
      <c r="P93" s="14">
        <f t="shared" si="101"/>
        <v>0</v>
      </c>
      <c r="Q93" s="14">
        <f t="shared" si="101"/>
        <v>0</v>
      </c>
      <c r="R93" s="14">
        <f t="shared" si="101"/>
        <v>0</v>
      </c>
      <c r="S93" s="14">
        <f t="shared" si="101"/>
        <v>0</v>
      </c>
      <c r="T93" s="14">
        <f t="shared" si="101"/>
        <v>0</v>
      </c>
      <c r="U93" s="14">
        <f t="shared" si="101"/>
        <v>0</v>
      </c>
      <c r="V93" s="14">
        <f t="shared" si="101"/>
        <v>0</v>
      </c>
      <c r="W93" s="14">
        <f t="shared" si="94"/>
        <v>0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</row>
    <row r="94" spans="1:92" s="11" customFormat="1" ht="12.75">
      <c r="A94" s="9" t="s">
        <v>99</v>
      </c>
      <c r="B94" s="12">
        <v>0.04</v>
      </c>
      <c r="C94" s="17"/>
      <c r="D94" s="14">
        <f t="shared" si="95"/>
        <v>0</v>
      </c>
      <c r="E94" s="14">
        <f t="shared" si="91"/>
        <v>0</v>
      </c>
      <c r="F94" s="14">
        <f t="shared" si="92"/>
        <v>0</v>
      </c>
      <c r="G94" s="14">
        <f t="shared" si="92"/>
        <v>0</v>
      </c>
      <c r="H94" s="14">
        <f t="shared" si="92"/>
        <v>0</v>
      </c>
      <c r="I94" s="14">
        <f t="shared" si="92"/>
        <v>0</v>
      </c>
      <c r="J94" s="14">
        <f t="shared" si="92"/>
        <v>0</v>
      </c>
      <c r="K94" s="14">
        <f t="shared" si="92"/>
        <v>0</v>
      </c>
      <c r="L94" s="14">
        <f t="shared" si="92"/>
        <v>0</v>
      </c>
      <c r="M94" s="14">
        <f t="shared" si="92"/>
        <v>0</v>
      </c>
      <c r="N94" s="14">
        <f aca="true" t="shared" si="102" ref="N94:V94">M94*(1+$B94)</f>
        <v>0</v>
      </c>
      <c r="O94" s="14">
        <f t="shared" si="102"/>
        <v>0</v>
      </c>
      <c r="P94" s="14">
        <f t="shared" si="102"/>
        <v>0</v>
      </c>
      <c r="Q94" s="14">
        <f t="shared" si="102"/>
        <v>0</v>
      </c>
      <c r="R94" s="14">
        <f t="shared" si="102"/>
        <v>0</v>
      </c>
      <c r="S94" s="14">
        <f t="shared" si="102"/>
        <v>0</v>
      </c>
      <c r="T94" s="14">
        <f t="shared" si="102"/>
        <v>0</v>
      </c>
      <c r="U94" s="14">
        <f t="shared" si="102"/>
        <v>0</v>
      </c>
      <c r="V94" s="14">
        <f t="shared" si="102"/>
        <v>0</v>
      </c>
      <c r="W94" s="14">
        <f t="shared" si="94"/>
        <v>0</v>
      </c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</row>
    <row r="95" spans="1:92" s="11" customFormat="1" ht="12.75">
      <c r="A95" s="6" t="s">
        <v>78</v>
      </c>
      <c r="B95" s="15"/>
      <c r="C95" s="16">
        <f>SUM(C87:C94)</f>
        <v>0</v>
      </c>
      <c r="D95" s="16">
        <f aca="true" t="shared" si="103" ref="D95:M95">SUM(D87:D94)</f>
        <v>0</v>
      </c>
      <c r="E95" s="16">
        <f t="shared" si="103"/>
        <v>0</v>
      </c>
      <c r="F95" s="16">
        <f t="shared" si="103"/>
        <v>0</v>
      </c>
      <c r="G95" s="16">
        <f t="shared" si="103"/>
        <v>0</v>
      </c>
      <c r="H95" s="16">
        <f t="shared" si="103"/>
        <v>0</v>
      </c>
      <c r="I95" s="16">
        <f t="shared" si="103"/>
        <v>0</v>
      </c>
      <c r="J95" s="16">
        <f t="shared" si="103"/>
        <v>0</v>
      </c>
      <c r="K95" s="16">
        <f t="shared" si="103"/>
        <v>0</v>
      </c>
      <c r="L95" s="16">
        <f t="shared" si="103"/>
        <v>0</v>
      </c>
      <c r="M95" s="16">
        <f t="shared" si="103"/>
        <v>0</v>
      </c>
      <c r="N95" s="16">
        <f aca="true" t="shared" si="104" ref="N95:W95">SUM(N87:N94)</f>
        <v>0</v>
      </c>
      <c r="O95" s="16">
        <f t="shared" si="104"/>
        <v>0</v>
      </c>
      <c r="P95" s="16">
        <f t="shared" si="104"/>
        <v>0</v>
      </c>
      <c r="Q95" s="16">
        <f t="shared" si="104"/>
        <v>0</v>
      </c>
      <c r="R95" s="16">
        <f t="shared" si="104"/>
        <v>0</v>
      </c>
      <c r="S95" s="16">
        <f t="shared" si="104"/>
        <v>0</v>
      </c>
      <c r="T95" s="16">
        <f t="shared" si="104"/>
        <v>0</v>
      </c>
      <c r="U95" s="16">
        <f t="shared" si="104"/>
        <v>0</v>
      </c>
      <c r="V95" s="16">
        <f t="shared" si="104"/>
        <v>0</v>
      </c>
      <c r="W95" s="16">
        <f t="shared" si="104"/>
        <v>0</v>
      </c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</row>
    <row r="96" spans="1:92" s="11" customFormat="1" ht="4.5" customHeight="1">
      <c r="A96" s="7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</row>
    <row r="97" spans="1:23" s="11" customFormat="1" ht="12.75">
      <c r="A97" s="6" t="s">
        <v>79</v>
      </c>
      <c r="B97" s="15"/>
      <c r="C97" s="30">
        <f>C83+C95</f>
        <v>0</v>
      </c>
      <c r="D97" s="30">
        <f>D83+D95</f>
        <v>0</v>
      </c>
      <c r="E97" s="30">
        <f aca="true" t="shared" si="105" ref="E97:M97">E83+E95</f>
        <v>0</v>
      </c>
      <c r="F97" s="30">
        <f t="shared" si="105"/>
        <v>0</v>
      </c>
      <c r="G97" s="30">
        <f t="shared" si="105"/>
        <v>0</v>
      </c>
      <c r="H97" s="30">
        <f t="shared" si="105"/>
        <v>0</v>
      </c>
      <c r="I97" s="30">
        <f t="shared" si="105"/>
        <v>0</v>
      </c>
      <c r="J97" s="30">
        <f t="shared" si="105"/>
        <v>0</v>
      </c>
      <c r="K97" s="30">
        <f t="shared" si="105"/>
        <v>0</v>
      </c>
      <c r="L97" s="30">
        <f t="shared" si="105"/>
        <v>0</v>
      </c>
      <c r="M97" s="30">
        <f t="shared" si="105"/>
        <v>0</v>
      </c>
      <c r="N97" s="30">
        <f aca="true" t="shared" si="106" ref="N97:V97">N83+N95</f>
        <v>0</v>
      </c>
      <c r="O97" s="30">
        <f t="shared" si="106"/>
        <v>0</v>
      </c>
      <c r="P97" s="30">
        <f t="shared" si="106"/>
        <v>0</v>
      </c>
      <c r="Q97" s="30">
        <f t="shared" si="106"/>
        <v>0</v>
      </c>
      <c r="R97" s="30">
        <f t="shared" si="106"/>
        <v>0</v>
      </c>
      <c r="S97" s="30">
        <f t="shared" si="106"/>
        <v>0</v>
      </c>
      <c r="T97" s="30">
        <f t="shared" si="106"/>
        <v>0</v>
      </c>
      <c r="U97" s="30">
        <f t="shared" si="106"/>
        <v>0</v>
      </c>
      <c r="V97" s="30">
        <f t="shared" si="106"/>
        <v>0</v>
      </c>
      <c r="W97" s="30">
        <f>W83+W95</f>
        <v>0</v>
      </c>
    </row>
    <row r="98" ht="12.75">
      <c r="B98" s="15"/>
    </row>
    <row r="99" spans="1:92" s="11" customFormat="1" ht="12.75">
      <c r="A99" s="6" t="s">
        <v>80</v>
      </c>
      <c r="B99" s="15"/>
      <c r="C99" s="16">
        <f aca="true" t="shared" si="107" ref="C99:M99">C38-C97</f>
        <v>0</v>
      </c>
      <c r="D99" s="16">
        <f t="shared" si="107"/>
        <v>0</v>
      </c>
      <c r="E99" s="16">
        <f t="shared" si="107"/>
        <v>0</v>
      </c>
      <c r="F99" s="16">
        <f t="shared" si="107"/>
        <v>0</v>
      </c>
      <c r="G99" s="16">
        <f t="shared" si="107"/>
        <v>0</v>
      </c>
      <c r="H99" s="16">
        <f t="shared" si="107"/>
        <v>0</v>
      </c>
      <c r="I99" s="16">
        <f t="shared" si="107"/>
        <v>0</v>
      </c>
      <c r="J99" s="16">
        <f t="shared" si="107"/>
        <v>0</v>
      </c>
      <c r="K99" s="16">
        <f t="shared" si="107"/>
        <v>0</v>
      </c>
      <c r="L99" s="16">
        <f t="shared" si="107"/>
        <v>0</v>
      </c>
      <c r="M99" s="16">
        <f t="shared" si="107"/>
        <v>0</v>
      </c>
      <c r="N99" s="16">
        <f aca="true" t="shared" si="108" ref="N99:V99">N38-N97</f>
        <v>0</v>
      </c>
      <c r="O99" s="16">
        <f t="shared" si="108"/>
        <v>0</v>
      </c>
      <c r="P99" s="16">
        <f t="shared" si="108"/>
        <v>0</v>
      </c>
      <c r="Q99" s="16">
        <f t="shared" si="108"/>
        <v>0</v>
      </c>
      <c r="R99" s="16">
        <f t="shared" si="108"/>
        <v>0</v>
      </c>
      <c r="S99" s="16">
        <f t="shared" si="108"/>
        <v>0</v>
      </c>
      <c r="T99" s="16">
        <f t="shared" si="108"/>
        <v>0</v>
      </c>
      <c r="U99" s="16">
        <f t="shared" si="108"/>
        <v>0</v>
      </c>
      <c r="V99" s="16">
        <f t="shared" si="108"/>
        <v>0</v>
      </c>
      <c r="W99" s="16">
        <f>W38-W97</f>
        <v>0</v>
      </c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</row>
    <row r="100" ht="12.75">
      <c r="B100" s="31"/>
    </row>
    <row r="101" spans="1:2" ht="12.75">
      <c r="A101" s="5" t="s">
        <v>81</v>
      </c>
      <c r="B101" s="31"/>
    </row>
    <row r="102" spans="1:23" ht="12.75">
      <c r="A102" s="8" t="s">
        <v>82</v>
      </c>
      <c r="B102" s="31"/>
      <c r="C102" s="17"/>
      <c r="D102" s="14">
        <f>C102</f>
        <v>0</v>
      </c>
      <c r="E102" s="14">
        <f>D102*(1+B102)</f>
        <v>0</v>
      </c>
      <c r="F102" s="14">
        <f aca="true" t="shared" si="109" ref="F102:M102">E102*(1+$B102)</f>
        <v>0</v>
      </c>
      <c r="G102" s="14">
        <f t="shared" si="109"/>
        <v>0</v>
      </c>
      <c r="H102" s="14">
        <f t="shared" si="109"/>
        <v>0</v>
      </c>
      <c r="I102" s="14">
        <f t="shared" si="109"/>
        <v>0</v>
      </c>
      <c r="J102" s="14">
        <f t="shared" si="109"/>
        <v>0</v>
      </c>
      <c r="K102" s="14">
        <f t="shared" si="109"/>
        <v>0</v>
      </c>
      <c r="L102" s="14">
        <f t="shared" si="109"/>
        <v>0</v>
      </c>
      <c r="M102" s="14">
        <f t="shared" si="109"/>
        <v>0</v>
      </c>
      <c r="N102" s="14">
        <f aca="true" t="shared" si="110" ref="N102:V102">M102*(1+$B102)</f>
        <v>0</v>
      </c>
      <c r="O102" s="14">
        <f t="shared" si="110"/>
        <v>0</v>
      </c>
      <c r="P102" s="14">
        <f t="shared" si="110"/>
        <v>0</v>
      </c>
      <c r="Q102" s="14">
        <f t="shared" si="110"/>
        <v>0</v>
      </c>
      <c r="R102" s="14">
        <f t="shared" si="110"/>
        <v>0</v>
      </c>
      <c r="S102" s="14">
        <f t="shared" si="110"/>
        <v>0</v>
      </c>
      <c r="T102" s="14">
        <f t="shared" si="110"/>
        <v>0</v>
      </c>
      <c r="U102" s="14">
        <f t="shared" si="110"/>
        <v>0</v>
      </c>
      <c r="V102" s="14">
        <f t="shared" si="110"/>
        <v>0</v>
      </c>
      <c r="W102" s="14">
        <f>V102*(1+$B102)</f>
        <v>0</v>
      </c>
    </row>
    <row r="103" spans="1:23" ht="12.75">
      <c r="A103" s="9" t="s">
        <v>99</v>
      </c>
      <c r="B103" s="31"/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ht="12.75">
      <c r="B104" s="31"/>
    </row>
    <row r="105" spans="1:23" ht="12.75">
      <c r="A105" s="8" t="s">
        <v>83</v>
      </c>
      <c r="B105" s="31"/>
      <c r="C105" s="16">
        <f>C99-C102-C103</f>
        <v>0</v>
      </c>
      <c r="D105" s="16">
        <f aca="true" t="shared" si="111" ref="D105:M105">D99-D102-D103</f>
        <v>0</v>
      </c>
      <c r="E105" s="16">
        <f t="shared" si="111"/>
        <v>0</v>
      </c>
      <c r="F105" s="16">
        <f t="shared" si="111"/>
        <v>0</v>
      </c>
      <c r="G105" s="16">
        <f t="shared" si="111"/>
        <v>0</v>
      </c>
      <c r="H105" s="16">
        <f t="shared" si="111"/>
        <v>0</v>
      </c>
      <c r="I105" s="16">
        <f t="shared" si="111"/>
        <v>0</v>
      </c>
      <c r="J105" s="16">
        <f t="shared" si="111"/>
        <v>0</v>
      </c>
      <c r="K105" s="16">
        <f t="shared" si="111"/>
        <v>0</v>
      </c>
      <c r="L105" s="16">
        <f t="shared" si="111"/>
        <v>0</v>
      </c>
      <c r="M105" s="16">
        <f t="shared" si="111"/>
        <v>0</v>
      </c>
      <c r="N105" s="16">
        <f aca="true" t="shared" si="112" ref="N105:V105">N99-N102-N103</f>
        <v>0</v>
      </c>
      <c r="O105" s="16">
        <f t="shared" si="112"/>
        <v>0</v>
      </c>
      <c r="P105" s="16">
        <f t="shared" si="112"/>
        <v>0</v>
      </c>
      <c r="Q105" s="16">
        <f t="shared" si="112"/>
        <v>0</v>
      </c>
      <c r="R105" s="16">
        <f t="shared" si="112"/>
        <v>0</v>
      </c>
      <c r="S105" s="16">
        <f t="shared" si="112"/>
        <v>0</v>
      </c>
      <c r="T105" s="16">
        <f t="shared" si="112"/>
        <v>0</v>
      </c>
      <c r="U105" s="16">
        <f t="shared" si="112"/>
        <v>0</v>
      </c>
      <c r="V105" s="16">
        <f t="shared" si="112"/>
        <v>0</v>
      </c>
      <c r="W105" s="16">
        <f>W99-W102-W103</f>
        <v>0</v>
      </c>
    </row>
    <row r="106" ht="12.75">
      <c r="B106" s="31"/>
    </row>
    <row r="107" spans="1:23" ht="12.75">
      <c r="A107" s="1" t="s">
        <v>101</v>
      </c>
      <c r="B107" s="31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</row>
    <row r="108" ht="12.75">
      <c r="B108" s="31"/>
    </row>
    <row r="109" spans="1:23" ht="12.75">
      <c r="A109" s="1" t="s">
        <v>84</v>
      </c>
      <c r="B109" s="31"/>
      <c r="C109" s="35">
        <f>C105+C107</f>
        <v>0</v>
      </c>
      <c r="D109" s="35">
        <f>D105+D107</f>
        <v>0</v>
      </c>
      <c r="E109" s="35">
        <f aca="true" t="shared" si="113" ref="E109:M109">E105+E107</f>
        <v>0</v>
      </c>
      <c r="F109" s="35">
        <f t="shared" si="113"/>
        <v>0</v>
      </c>
      <c r="G109" s="35">
        <f t="shared" si="113"/>
        <v>0</v>
      </c>
      <c r="H109" s="35">
        <f t="shared" si="113"/>
        <v>0</v>
      </c>
      <c r="I109" s="35">
        <f t="shared" si="113"/>
        <v>0</v>
      </c>
      <c r="J109" s="35">
        <f t="shared" si="113"/>
        <v>0</v>
      </c>
      <c r="K109" s="35">
        <f t="shared" si="113"/>
        <v>0</v>
      </c>
      <c r="L109" s="35">
        <f t="shared" si="113"/>
        <v>0</v>
      </c>
      <c r="M109" s="35">
        <f t="shared" si="113"/>
        <v>0</v>
      </c>
      <c r="N109" s="35">
        <f aca="true" t="shared" si="114" ref="N109:V109">N105+N107</f>
        <v>0</v>
      </c>
      <c r="O109" s="35">
        <f t="shared" si="114"/>
        <v>0</v>
      </c>
      <c r="P109" s="35">
        <f t="shared" si="114"/>
        <v>0</v>
      </c>
      <c r="Q109" s="35">
        <f t="shared" si="114"/>
        <v>0</v>
      </c>
      <c r="R109" s="35">
        <f t="shared" si="114"/>
        <v>0</v>
      </c>
      <c r="S109" s="35">
        <f t="shared" si="114"/>
        <v>0</v>
      </c>
      <c r="T109" s="35">
        <f t="shared" si="114"/>
        <v>0</v>
      </c>
      <c r="U109" s="35">
        <f t="shared" si="114"/>
        <v>0</v>
      </c>
      <c r="V109" s="35">
        <f t="shared" si="114"/>
        <v>0</v>
      </c>
      <c r="W109" s="35">
        <f>W105+W107</f>
        <v>0</v>
      </c>
    </row>
    <row r="110" ht="12.75">
      <c r="C110" s="31"/>
    </row>
    <row r="112" spans="1:3" ht="12.75">
      <c r="A112" s="5" t="s">
        <v>98</v>
      </c>
      <c r="C112" s="31"/>
    </row>
    <row r="113" spans="1:23" s="38" customFormat="1" ht="12.75">
      <c r="A113" s="39" t="s">
        <v>100</v>
      </c>
      <c r="B113" s="33"/>
      <c r="C113" s="41">
        <f>B113</f>
        <v>0</v>
      </c>
      <c r="D113" s="42">
        <f>C116</f>
        <v>0</v>
      </c>
      <c r="E113" s="42">
        <f aca="true" t="shared" si="115" ref="E113:W113">D116</f>
        <v>0</v>
      </c>
      <c r="F113" s="42">
        <f t="shared" si="115"/>
        <v>0</v>
      </c>
      <c r="G113" s="42">
        <f t="shared" si="115"/>
        <v>0</v>
      </c>
      <c r="H113" s="42">
        <f t="shared" si="115"/>
        <v>0</v>
      </c>
      <c r="I113" s="42">
        <f t="shared" si="115"/>
        <v>0</v>
      </c>
      <c r="J113" s="42">
        <f t="shared" si="115"/>
        <v>0</v>
      </c>
      <c r="K113" s="42">
        <f t="shared" si="115"/>
        <v>0</v>
      </c>
      <c r="L113" s="42">
        <f t="shared" si="115"/>
        <v>0</v>
      </c>
      <c r="M113" s="42">
        <f t="shared" si="115"/>
        <v>0</v>
      </c>
      <c r="N113" s="42">
        <f t="shared" si="115"/>
        <v>0</v>
      </c>
      <c r="O113" s="42">
        <f t="shared" si="115"/>
        <v>0</v>
      </c>
      <c r="P113" s="42">
        <f t="shared" si="115"/>
        <v>0</v>
      </c>
      <c r="Q113" s="42">
        <f t="shared" si="115"/>
        <v>0</v>
      </c>
      <c r="R113" s="42">
        <f t="shared" si="115"/>
        <v>0</v>
      </c>
      <c r="S113" s="42">
        <f t="shared" si="115"/>
        <v>0</v>
      </c>
      <c r="T113" s="42">
        <f t="shared" si="115"/>
        <v>0</v>
      </c>
      <c r="U113" s="42">
        <f t="shared" si="115"/>
        <v>0</v>
      </c>
      <c r="V113" s="42">
        <f t="shared" si="115"/>
        <v>0</v>
      </c>
      <c r="W113" s="42">
        <f t="shared" si="115"/>
        <v>0</v>
      </c>
    </row>
    <row r="114" spans="2:23" s="38" customFormat="1" ht="12.75">
      <c r="B114" s="39" t="s">
        <v>96</v>
      </c>
      <c r="C114" s="40">
        <f>C88-C107</f>
        <v>0</v>
      </c>
      <c r="D114" s="40">
        <f>D88-D107</f>
        <v>0</v>
      </c>
      <c r="E114" s="40">
        <f aca="true" t="shared" si="116" ref="E114:W114">E88-E107</f>
        <v>0</v>
      </c>
      <c r="F114" s="40">
        <f t="shared" si="116"/>
        <v>0</v>
      </c>
      <c r="G114" s="40">
        <f t="shared" si="116"/>
        <v>0</v>
      </c>
      <c r="H114" s="40">
        <f t="shared" si="116"/>
        <v>0</v>
      </c>
      <c r="I114" s="40">
        <f t="shared" si="116"/>
        <v>0</v>
      </c>
      <c r="J114" s="40">
        <f t="shared" si="116"/>
        <v>0</v>
      </c>
      <c r="K114" s="40">
        <f t="shared" si="116"/>
        <v>0</v>
      </c>
      <c r="L114" s="40">
        <f t="shared" si="116"/>
        <v>0</v>
      </c>
      <c r="M114" s="40">
        <f t="shared" si="116"/>
        <v>0</v>
      </c>
      <c r="N114" s="40">
        <f t="shared" si="116"/>
        <v>0</v>
      </c>
      <c r="O114" s="40">
        <f t="shared" si="116"/>
        <v>0</v>
      </c>
      <c r="P114" s="40">
        <f t="shared" si="116"/>
        <v>0</v>
      </c>
      <c r="Q114" s="40">
        <f t="shared" si="116"/>
        <v>0</v>
      </c>
      <c r="R114" s="40">
        <f t="shared" si="116"/>
        <v>0</v>
      </c>
      <c r="S114" s="40">
        <f t="shared" si="116"/>
        <v>0</v>
      </c>
      <c r="T114" s="40">
        <f t="shared" si="116"/>
        <v>0</v>
      </c>
      <c r="U114" s="40">
        <f t="shared" si="116"/>
        <v>0</v>
      </c>
      <c r="V114" s="40">
        <f t="shared" si="116"/>
        <v>0</v>
      </c>
      <c r="W114" s="40">
        <f t="shared" si="116"/>
        <v>0</v>
      </c>
    </row>
    <row r="115" spans="2:23" s="38" customFormat="1" ht="12.75">
      <c r="B115" s="39" t="s">
        <v>103</v>
      </c>
      <c r="C115" s="40">
        <f>C113*0.03</f>
        <v>0</v>
      </c>
      <c r="D115" s="40">
        <f>D113*0.03</f>
        <v>0</v>
      </c>
      <c r="E115" s="40">
        <f aca="true" t="shared" si="117" ref="E115:W115">E113*0.03</f>
        <v>0</v>
      </c>
      <c r="F115" s="40">
        <f t="shared" si="117"/>
        <v>0</v>
      </c>
      <c r="G115" s="40">
        <f t="shared" si="117"/>
        <v>0</v>
      </c>
      <c r="H115" s="40">
        <f t="shared" si="117"/>
        <v>0</v>
      </c>
      <c r="I115" s="40">
        <f t="shared" si="117"/>
        <v>0</v>
      </c>
      <c r="J115" s="40">
        <f t="shared" si="117"/>
        <v>0</v>
      </c>
      <c r="K115" s="40">
        <f t="shared" si="117"/>
        <v>0</v>
      </c>
      <c r="L115" s="40">
        <f t="shared" si="117"/>
        <v>0</v>
      </c>
      <c r="M115" s="40">
        <f t="shared" si="117"/>
        <v>0</v>
      </c>
      <c r="N115" s="40">
        <f t="shared" si="117"/>
        <v>0</v>
      </c>
      <c r="O115" s="40">
        <f t="shared" si="117"/>
        <v>0</v>
      </c>
      <c r="P115" s="40">
        <f t="shared" si="117"/>
        <v>0</v>
      </c>
      <c r="Q115" s="40">
        <f t="shared" si="117"/>
        <v>0</v>
      </c>
      <c r="R115" s="40">
        <f t="shared" si="117"/>
        <v>0</v>
      </c>
      <c r="S115" s="40">
        <f t="shared" si="117"/>
        <v>0</v>
      </c>
      <c r="T115" s="40">
        <f t="shared" si="117"/>
        <v>0</v>
      </c>
      <c r="U115" s="40">
        <f t="shared" si="117"/>
        <v>0</v>
      </c>
      <c r="V115" s="40">
        <f t="shared" si="117"/>
        <v>0</v>
      </c>
      <c r="W115" s="40">
        <f t="shared" si="117"/>
        <v>0</v>
      </c>
    </row>
    <row r="116" spans="2:23" s="38" customFormat="1" ht="12.75">
      <c r="B116" s="39" t="s">
        <v>97</v>
      </c>
      <c r="C116" s="40">
        <f>SUM(C113:C115)</f>
        <v>0</v>
      </c>
      <c r="D116" s="40">
        <f>SUM(D113:D115)</f>
        <v>0</v>
      </c>
      <c r="E116" s="40">
        <f aca="true" t="shared" si="118" ref="E116:W116">SUM(E113:E115)</f>
        <v>0</v>
      </c>
      <c r="F116" s="40">
        <f t="shared" si="118"/>
        <v>0</v>
      </c>
      <c r="G116" s="40">
        <f t="shared" si="118"/>
        <v>0</v>
      </c>
      <c r="H116" s="40">
        <f t="shared" si="118"/>
        <v>0</v>
      </c>
      <c r="I116" s="40">
        <f t="shared" si="118"/>
        <v>0</v>
      </c>
      <c r="J116" s="40">
        <f t="shared" si="118"/>
        <v>0</v>
      </c>
      <c r="K116" s="40">
        <f t="shared" si="118"/>
        <v>0</v>
      </c>
      <c r="L116" s="40">
        <f t="shared" si="118"/>
        <v>0</v>
      </c>
      <c r="M116" s="40">
        <f t="shared" si="118"/>
        <v>0</v>
      </c>
      <c r="N116" s="40">
        <f t="shared" si="118"/>
        <v>0</v>
      </c>
      <c r="O116" s="40">
        <f t="shared" si="118"/>
        <v>0</v>
      </c>
      <c r="P116" s="40">
        <f t="shared" si="118"/>
        <v>0</v>
      </c>
      <c r="Q116" s="40">
        <f t="shared" si="118"/>
        <v>0</v>
      </c>
      <c r="R116" s="40">
        <f t="shared" si="118"/>
        <v>0</v>
      </c>
      <c r="S116" s="40">
        <f t="shared" si="118"/>
        <v>0</v>
      </c>
      <c r="T116" s="40">
        <f t="shared" si="118"/>
        <v>0</v>
      </c>
      <c r="U116" s="40">
        <f t="shared" si="118"/>
        <v>0</v>
      </c>
      <c r="V116" s="40">
        <f t="shared" si="118"/>
        <v>0</v>
      </c>
      <c r="W116" s="40">
        <f t="shared" si="118"/>
        <v>0</v>
      </c>
    </row>
    <row r="117" ht="12.75">
      <c r="C117" s="31"/>
    </row>
    <row r="118" spans="1:3" ht="12.75">
      <c r="A118" s="5" t="s">
        <v>95</v>
      </c>
      <c r="C118" s="31"/>
    </row>
    <row r="119" spans="1:23" ht="12.75">
      <c r="A119" s="2" t="s">
        <v>100</v>
      </c>
      <c r="B119" s="33"/>
      <c r="C119" s="37">
        <f>B119</f>
        <v>0</v>
      </c>
      <c r="D119" s="37">
        <f>C122</f>
        <v>0</v>
      </c>
      <c r="E119" s="37">
        <f aca="true" t="shared" si="119" ref="E119:W119">D122</f>
        <v>0</v>
      </c>
      <c r="F119" s="37">
        <f t="shared" si="119"/>
        <v>0</v>
      </c>
      <c r="G119" s="37">
        <f t="shared" si="119"/>
        <v>0</v>
      </c>
      <c r="H119" s="37">
        <f t="shared" si="119"/>
        <v>0</v>
      </c>
      <c r="I119" s="37">
        <f t="shared" si="119"/>
        <v>0</v>
      </c>
      <c r="J119" s="37">
        <f t="shared" si="119"/>
        <v>0</v>
      </c>
      <c r="K119" s="37">
        <f t="shared" si="119"/>
        <v>0</v>
      </c>
      <c r="L119" s="37">
        <f t="shared" si="119"/>
        <v>0</v>
      </c>
      <c r="M119" s="37">
        <f t="shared" si="119"/>
        <v>0</v>
      </c>
      <c r="N119" s="37">
        <f t="shared" si="119"/>
        <v>0</v>
      </c>
      <c r="O119" s="37">
        <f t="shared" si="119"/>
        <v>0</v>
      </c>
      <c r="P119" s="37">
        <f t="shared" si="119"/>
        <v>0</v>
      </c>
      <c r="Q119" s="37">
        <f t="shared" si="119"/>
        <v>0</v>
      </c>
      <c r="R119" s="37">
        <f t="shared" si="119"/>
        <v>0</v>
      </c>
      <c r="S119" s="37">
        <f t="shared" si="119"/>
        <v>0</v>
      </c>
      <c r="T119" s="37">
        <f t="shared" si="119"/>
        <v>0</v>
      </c>
      <c r="U119" s="37">
        <f t="shared" si="119"/>
        <v>0</v>
      </c>
      <c r="V119" s="37">
        <f t="shared" si="119"/>
        <v>0</v>
      </c>
      <c r="W119" s="37">
        <f t="shared" si="119"/>
        <v>0</v>
      </c>
    </row>
    <row r="120" spans="2:23" s="38" customFormat="1" ht="12.75">
      <c r="B120" s="39" t="s">
        <v>96</v>
      </c>
      <c r="C120" s="40">
        <f>C89</f>
        <v>0</v>
      </c>
      <c r="D120" s="40">
        <f>D89</f>
        <v>0</v>
      </c>
      <c r="E120" s="40">
        <f aca="true" t="shared" si="120" ref="E120:W120">E89</f>
        <v>0</v>
      </c>
      <c r="F120" s="40">
        <f t="shared" si="120"/>
        <v>0</v>
      </c>
      <c r="G120" s="40">
        <f t="shared" si="120"/>
        <v>0</v>
      </c>
      <c r="H120" s="40">
        <f t="shared" si="120"/>
        <v>0</v>
      </c>
      <c r="I120" s="40">
        <f t="shared" si="120"/>
        <v>0</v>
      </c>
      <c r="J120" s="40">
        <f t="shared" si="120"/>
        <v>0</v>
      </c>
      <c r="K120" s="40">
        <f t="shared" si="120"/>
        <v>0</v>
      </c>
      <c r="L120" s="40">
        <f t="shared" si="120"/>
        <v>0</v>
      </c>
      <c r="M120" s="40">
        <f t="shared" si="120"/>
        <v>0</v>
      </c>
      <c r="N120" s="40">
        <f t="shared" si="120"/>
        <v>0</v>
      </c>
      <c r="O120" s="40">
        <f t="shared" si="120"/>
        <v>0</v>
      </c>
      <c r="P120" s="40">
        <f t="shared" si="120"/>
        <v>0</v>
      </c>
      <c r="Q120" s="40">
        <f t="shared" si="120"/>
        <v>0</v>
      </c>
      <c r="R120" s="40">
        <f t="shared" si="120"/>
        <v>0</v>
      </c>
      <c r="S120" s="40">
        <f t="shared" si="120"/>
        <v>0</v>
      </c>
      <c r="T120" s="40">
        <f t="shared" si="120"/>
        <v>0</v>
      </c>
      <c r="U120" s="40">
        <f t="shared" si="120"/>
        <v>0</v>
      </c>
      <c r="V120" s="40">
        <f t="shared" si="120"/>
        <v>0</v>
      </c>
      <c r="W120" s="40">
        <f t="shared" si="120"/>
        <v>0</v>
      </c>
    </row>
    <row r="121" spans="2:23" s="38" customFormat="1" ht="12.75">
      <c r="B121" s="39" t="s">
        <v>103</v>
      </c>
      <c r="C121" s="40">
        <f>C119*0.03</f>
        <v>0</v>
      </c>
      <c r="D121" s="40">
        <f>D119*0.03</f>
        <v>0</v>
      </c>
      <c r="E121" s="40">
        <f aca="true" t="shared" si="121" ref="E121:W121">E119*0.03</f>
        <v>0</v>
      </c>
      <c r="F121" s="40">
        <f t="shared" si="121"/>
        <v>0</v>
      </c>
      <c r="G121" s="40">
        <f t="shared" si="121"/>
        <v>0</v>
      </c>
      <c r="H121" s="40">
        <f t="shared" si="121"/>
        <v>0</v>
      </c>
      <c r="I121" s="40">
        <f t="shared" si="121"/>
        <v>0</v>
      </c>
      <c r="J121" s="40">
        <f t="shared" si="121"/>
        <v>0</v>
      </c>
      <c r="K121" s="40">
        <f t="shared" si="121"/>
        <v>0</v>
      </c>
      <c r="L121" s="40">
        <f t="shared" si="121"/>
        <v>0</v>
      </c>
      <c r="M121" s="40">
        <f t="shared" si="121"/>
        <v>0</v>
      </c>
      <c r="N121" s="40">
        <f t="shared" si="121"/>
        <v>0</v>
      </c>
      <c r="O121" s="40">
        <f t="shared" si="121"/>
        <v>0</v>
      </c>
      <c r="P121" s="40">
        <f t="shared" si="121"/>
        <v>0</v>
      </c>
      <c r="Q121" s="40">
        <f t="shared" si="121"/>
        <v>0</v>
      </c>
      <c r="R121" s="40">
        <f t="shared" si="121"/>
        <v>0</v>
      </c>
      <c r="S121" s="40">
        <f t="shared" si="121"/>
        <v>0</v>
      </c>
      <c r="T121" s="40">
        <f t="shared" si="121"/>
        <v>0</v>
      </c>
      <c r="U121" s="40">
        <f t="shared" si="121"/>
        <v>0</v>
      </c>
      <c r="V121" s="40">
        <f t="shared" si="121"/>
        <v>0</v>
      </c>
      <c r="W121" s="40">
        <f t="shared" si="121"/>
        <v>0</v>
      </c>
    </row>
    <row r="122" spans="2:23" s="38" customFormat="1" ht="12.75">
      <c r="B122" s="39" t="s">
        <v>97</v>
      </c>
      <c r="C122" s="40">
        <f aca="true" t="shared" si="122" ref="C122:W122">SUM(C119:C121)</f>
        <v>0</v>
      </c>
      <c r="D122" s="40">
        <f t="shared" si="122"/>
        <v>0</v>
      </c>
      <c r="E122" s="40">
        <f t="shared" si="122"/>
        <v>0</v>
      </c>
      <c r="F122" s="40">
        <f t="shared" si="122"/>
        <v>0</v>
      </c>
      <c r="G122" s="40">
        <f t="shared" si="122"/>
        <v>0</v>
      </c>
      <c r="H122" s="40">
        <f t="shared" si="122"/>
        <v>0</v>
      </c>
      <c r="I122" s="40">
        <f t="shared" si="122"/>
        <v>0</v>
      </c>
      <c r="J122" s="40">
        <f t="shared" si="122"/>
        <v>0</v>
      </c>
      <c r="K122" s="40">
        <f t="shared" si="122"/>
        <v>0</v>
      </c>
      <c r="L122" s="40">
        <f t="shared" si="122"/>
        <v>0</v>
      </c>
      <c r="M122" s="40">
        <f t="shared" si="122"/>
        <v>0</v>
      </c>
      <c r="N122" s="40">
        <f t="shared" si="122"/>
        <v>0</v>
      </c>
      <c r="O122" s="40">
        <f t="shared" si="122"/>
        <v>0</v>
      </c>
      <c r="P122" s="40">
        <f t="shared" si="122"/>
        <v>0</v>
      </c>
      <c r="Q122" s="40">
        <f t="shared" si="122"/>
        <v>0</v>
      </c>
      <c r="R122" s="40">
        <f t="shared" si="122"/>
        <v>0</v>
      </c>
      <c r="S122" s="40">
        <f t="shared" si="122"/>
        <v>0</v>
      </c>
      <c r="T122" s="40">
        <f t="shared" si="122"/>
        <v>0</v>
      </c>
      <c r="U122" s="40">
        <f t="shared" si="122"/>
        <v>0</v>
      </c>
      <c r="V122" s="40">
        <f t="shared" si="122"/>
        <v>0</v>
      </c>
      <c r="W122" s="40">
        <f t="shared" si="122"/>
        <v>0</v>
      </c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</sheetData>
  <dataValidations count="1">
    <dataValidation type="decimal" operator="lessThan" allowBlank="1" showInputMessage="1" showErrorMessage="1" sqref="C7:C10 C42:C48 C87:C94 C81 C76:C78 C27:C35 C14:C21 C102:C103 D103:W103 C52:C65 C69:C72">
      <formula1>1000000000</formula1>
    </dataValidation>
  </dataValidations>
  <printOptions horizontalCentered="1" verticalCentered="1"/>
  <pageMargins left="0.25" right="0.25" top="0.25" bottom="0.25" header="0.1" footer="0.5"/>
  <pageSetup fitToWidth="2" horizontalDpi="600" verticalDpi="600" orientation="portrait" scale="46" r:id="rId1"/>
  <headerFooter alignWithMargins="0">
    <oddHeader>&amp;RNRP / EZ / MCDA HOUSING DEVELOPMENT REQUEST
20 YEAR CASH FLOW PROJECTIONS</oddHeader>
  </headerFooter>
  <colBreaks count="1" manualBreakCount="1">
    <brk id="13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Ehrenberg</dc:creator>
  <cp:keywords/>
  <dc:description/>
  <cp:lastModifiedBy>DOCKRX0</cp:lastModifiedBy>
  <cp:lastPrinted>2003-11-04T15:58:23Z</cp:lastPrinted>
  <dcterms:created xsi:type="dcterms:W3CDTF">2003-06-26T20:11:06Z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-33262609</vt:i4>
  </property>
  <property fmtid="{D5CDD505-2E9C-101B-9397-08002B2CF9AE}" pid="3" name="_EmailSubject">
    <vt:lpwstr>UPDATED! UPDATED Housing Revenue Bond (HRB) Manual and Application Materials</vt:lpwstr>
  </property>
  <property fmtid="{D5CDD505-2E9C-101B-9397-08002B2CF9AE}" pid="4" name="_AuthorEmail">
    <vt:lpwstr>Scott.Ehrenberg@ci.minneapolis.mn.us</vt:lpwstr>
  </property>
  <property fmtid="{D5CDD505-2E9C-101B-9397-08002B2CF9AE}" pid="5" name="_AuthorEmailDisplayName">
    <vt:lpwstr>Ehrenberg, Scott A.</vt:lpwstr>
  </property>
</Properties>
</file>